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05" windowWidth="14295" windowHeight="7170" activeTab="1"/>
  </bookViews>
  <sheets>
    <sheet name="خضار" sheetId="1" r:id="rId1"/>
    <sheet name="فواكه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<sst xmlns="http://schemas.openxmlformats.org/spreadsheetml/2006/main" count="211" uniqueCount="106">
  <si>
    <t>كميات و أسعار الخضار و الفواكه الواردة إلى ( سوق الجملة في الزرقاء ) خلال الفترة من 2018/01/01 إلى 2018/12/31 بالطن</t>
  </si>
  <si>
    <t>الصنف</t>
  </si>
  <si>
    <t>كانون 2</t>
  </si>
  <si>
    <t>شباط</t>
  </si>
  <si>
    <t>آذار</t>
  </si>
  <si>
    <t>نيسان</t>
  </si>
  <si>
    <t>الكميات</t>
  </si>
  <si>
    <t>أغلب</t>
  </si>
  <si>
    <t>خس</t>
  </si>
  <si>
    <t>شمندر</t>
  </si>
  <si>
    <t>فول أخضر</t>
  </si>
  <si>
    <t>لفت</t>
  </si>
  <si>
    <t>بندوره</t>
  </si>
  <si>
    <t>خيار</t>
  </si>
  <si>
    <t>كوسا</t>
  </si>
  <si>
    <t>فقوس</t>
  </si>
  <si>
    <t>يقطين</t>
  </si>
  <si>
    <t>قرع</t>
  </si>
  <si>
    <t>فلفل حار</t>
  </si>
  <si>
    <t>فلفل حلو</t>
  </si>
  <si>
    <t>باذنجان</t>
  </si>
  <si>
    <t>باذنجان رفيع</t>
  </si>
  <si>
    <t>زهره صفراء</t>
  </si>
  <si>
    <t>زهره بيضاء</t>
  </si>
  <si>
    <t>ملفوف</t>
  </si>
  <si>
    <t>بازيلا</t>
  </si>
  <si>
    <t>باميا خضراء</t>
  </si>
  <si>
    <t>لوبيا</t>
  </si>
  <si>
    <t>ذره صفراء</t>
  </si>
  <si>
    <t>حمص اخضر</t>
  </si>
  <si>
    <t>بطاطا حلوة</t>
  </si>
  <si>
    <t>بطاطا</t>
  </si>
  <si>
    <t>جزر</t>
  </si>
  <si>
    <t>بصل ناشف</t>
  </si>
  <si>
    <t>بصل اخضر</t>
  </si>
  <si>
    <t>ثوم ناشف</t>
  </si>
  <si>
    <t>فجل</t>
  </si>
  <si>
    <t>سبانخ</t>
  </si>
  <si>
    <t>ملوخيه</t>
  </si>
  <si>
    <t>بقدونس</t>
  </si>
  <si>
    <t>نعنع</t>
  </si>
  <si>
    <t>ميرميه</t>
  </si>
  <si>
    <t>ورق عنب</t>
  </si>
  <si>
    <t>زعتر</t>
  </si>
  <si>
    <t>زنجبيل</t>
  </si>
  <si>
    <t>فاصولياء خضراء</t>
  </si>
  <si>
    <t>????</t>
  </si>
  <si>
    <t>أيار</t>
  </si>
  <si>
    <t>حزيران</t>
  </si>
  <si>
    <t>تموز</t>
  </si>
  <si>
    <t>آب</t>
  </si>
  <si>
    <t>أيلول</t>
  </si>
  <si>
    <t>تشرين 1</t>
  </si>
  <si>
    <t>تشرين 2</t>
  </si>
  <si>
    <t>كانون 1</t>
  </si>
  <si>
    <t>مجموع الكميات</t>
  </si>
  <si>
    <t>الكمية بالطن</t>
  </si>
  <si>
    <t>السعر المرجح: أغلب سعر جملة مرجح (فلس/كغم)</t>
  </si>
  <si>
    <t xml:space="preserve"> </t>
  </si>
  <si>
    <t>أغلب مرجح</t>
  </si>
  <si>
    <t>المجموع</t>
  </si>
  <si>
    <t>وزارة الزراعة - قسم الاحصاءات</t>
  </si>
  <si>
    <t>كرز أخضر</t>
  </si>
  <si>
    <t>رطب</t>
  </si>
  <si>
    <t>بلح</t>
  </si>
  <si>
    <t>موز مستورد</t>
  </si>
  <si>
    <t>موز</t>
  </si>
  <si>
    <t>جوافه</t>
  </si>
  <si>
    <t>تين</t>
  </si>
  <si>
    <t>بطيخ</t>
  </si>
  <si>
    <t>شمام</t>
  </si>
  <si>
    <t>عنب</t>
  </si>
  <si>
    <t>رمان</t>
  </si>
  <si>
    <t>برتقال كنج</t>
  </si>
  <si>
    <t>تفاح</t>
  </si>
  <si>
    <t>دراق نكتارين</t>
  </si>
  <si>
    <t>دراق</t>
  </si>
  <si>
    <t>خوخ</t>
  </si>
  <si>
    <t>كستناء</t>
  </si>
  <si>
    <t>لوز أخضر</t>
  </si>
  <si>
    <t>زيتون</t>
  </si>
  <si>
    <t>كاكا</t>
  </si>
  <si>
    <t>عناب</t>
  </si>
  <si>
    <t>جوز الهند</t>
  </si>
  <si>
    <t>كيوي</t>
  </si>
  <si>
    <t>افوكادو</t>
  </si>
  <si>
    <t>فراولة</t>
  </si>
  <si>
    <t>صبر</t>
  </si>
  <si>
    <t>اجاص</t>
  </si>
  <si>
    <t>اسكي دنيا</t>
  </si>
  <si>
    <t>مشمش</t>
  </si>
  <si>
    <t>بوملي</t>
  </si>
  <si>
    <t>برتقال دم الزغلول</t>
  </si>
  <si>
    <t>برتقال فلنسيا</t>
  </si>
  <si>
    <t>ليمون أصفر</t>
  </si>
  <si>
    <t>مانجا</t>
  </si>
  <si>
    <t>كلمنتينا</t>
  </si>
  <si>
    <t>برتقال شموطي</t>
  </si>
  <si>
    <t>يوسف أفندي</t>
  </si>
  <si>
    <t>مندلينا</t>
  </si>
  <si>
    <t>جريب فروت</t>
  </si>
  <si>
    <t>برتقال فرنساوي</t>
  </si>
  <si>
    <t>البرتقال ابوصرة</t>
  </si>
  <si>
    <t>كميات و أسعار الفواكه الواردة إلى ( سوق الجملة في الزرقاء ) خلال الفترة من 2018/01/01 إلى 2018/12/31 بالطن</t>
  </si>
  <si>
    <t xml:space="preserve">  </t>
  </si>
  <si>
    <t>وزارة الزراعة - قسم المعلومات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</si>
</sst>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abic Transparent"/>
      <family val="2"/>
    </font>
    <font>
      <b/>
      <sz val="10"/>
      <color theme="1"/>
      <name val="Arabic Transparent"/>
      <family val="2"/>
    </font>
    <font>
      <b/>
      <sz val="12"/>
      <color theme="1"/>
      <name val="Arabic Transparent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3" xfId="0" applyFont="1" applyBorder="1"/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right" wrapText="1"/>
    </xf>
    <xf numFmtId="0" fontId="0" fillId="0" borderId="4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1"/>
  <sheetViews>
    <sheetView rightToLeft="1" workbookViewId="0" topLeftCell="A1">
      <selection activeCell="B44" sqref="B44"/>
    </sheetView>
  </sheetViews>
  <sheetFormatPr defaultColWidth="9.140625" defaultRowHeight="15"/>
  <cols>
    <col min="1" max="1" width="11.7109375" style="0" bestFit="1" customWidth="1"/>
    <col min="2" max="2" width="10.28125" style="0" bestFit="1" customWidth="1"/>
    <col min="3" max="3" width="9.00390625" style="0" bestFit="1" customWidth="1"/>
    <col min="4" max="4" width="6.00390625" style="0" bestFit="1" customWidth="1"/>
    <col min="5" max="5" width="9.00390625" style="0" bestFit="1" customWidth="1"/>
    <col min="6" max="6" width="6.00390625" style="0" bestFit="1" customWidth="1"/>
    <col min="7" max="7" width="9.00390625" style="0" bestFit="1" customWidth="1"/>
    <col min="8" max="8" width="6.00390625" style="0" bestFit="1" customWidth="1"/>
    <col min="9" max="9" width="10.00390625" style="0" customWidth="1"/>
    <col min="26" max="26" width="10.00390625" style="0" customWidth="1"/>
  </cols>
  <sheetData>
    <row r="1" spans="1:9" ht="15.75">
      <c r="A1" s="21" t="s">
        <v>61</v>
      </c>
      <c r="B1" s="21"/>
      <c r="C1" s="21"/>
      <c r="D1" s="1"/>
      <c r="E1" s="21"/>
      <c r="F1" s="21"/>
      <c r="G1" s="21"/>
      <c r="H1" s="21"/>
      <c r="I1" s="3"/>
    </row>
    <row r="2" spans="1:9" ht="15.75" customHeight="1">
      <c r="A2" s="1"/>
      <c r="B2" s="1"/>
      <c r="C2" s="1"/>
      <c r="D2" s="1"/>
      <c r="E2" s="1"/>
      <c r="F2" s="1"/>
      <c r="G2" s="1"/>
      <c r="H2" s="1"/>
      <c r="I2" s="22" t="s">
        <v>58</v>
      </c>
    </row>
    <row r="3" spans="4:9" ht="15">
      <c r="D3" s="1"/>
      <c r="E3" s="1"/>
      <c r="F3" s="1"/>
      <c r="G3" s="1"/>
      <c r="H3" s="1"/>
      <c r="I3" s="22"/>
    </row>
    <row r="4" spans="1:11" ht="15.7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4"/>
      <c r="K4" s="24"/>
    </row>
    <row r="5" spans="1:25" ht="15">
      <c r="A5" s="25" t="s">
        <v>1</v>
      </c>
      <c r="B5" s="25" t="s">
        <v>2</v>
      </c>
      <c r="C5" s="25"/>
      <c r="D5" s="25" t="s">
        <v>3</v>
      </c>
      <c r="E5" s="25"/>
      <c r="F5" s="25" t="s">
        <v>4</v>
      </c>
      <c r="G5" s="25"/>
      <c r="H5" s="25" t="s">
        <v>5</v>
      </c>
      <c r="I5" s="25"/>
      <c r="J5" s="25" t="s">
        <v>47</v>
      </c>
      <c r="K5" s="25"/>
      <c r="L5" s="25" t="s">
        <v>48</v>
      </c>
      <c r="M5" s="25"/>
      <c r="N5" s="25" t="s">
        <v>49</v>
      </c>
      <c r="O5" s="25"/>
      <c r="P5" s="25" t="s">
        <v>50</v>
      </c>
      <c r="Q5" s="25"/>
      <c r="R5" s="25" t="s">
        <v>51</v>
      </c>
      <c r="S5" s="25"/>
      <c r="T5" s="25" t="s">
        <v>52</v>
      </c>
      <c r="U5" s="25"/>
      <c r="V5" s="25" t="s">
        <v>53</v>
      </c>
      <c r="W5" s="25"/>
      <c r="X5" s="25" t="s">
        <v>54</v>
      </c>
      <c r="Y5" s="25"/>
    </row>
    <row r="6" spans="1:28" ht="15">
      <c r="A6" s="25"/>
      <c r="B6" s="9" t="s">
        <v>6</v>
      </c>
      <c r="C6" s="9" t="s">
        <v>7</v>
      </c>
      <c r="D6" s="9" t="s">
        <v>6</v>
      </c>
      <c r="E6" s="9" t="s">
        <v>7</v>
      </c>
      <c r="F6" s="9" t="s">
        <v>6</v>
      </c>
      <c r="G6" s="9" t="s">
        <v>7</v>
      </c>
      <c r="H6" s="9" t="s">
        <v>6</v>
      </c>
      <c r="I6" s="9" t="s">
        <v>7</v>
      </c>
      <c r="J6" s="9" t="s">
        <v>6</v>
      </c>
      <c r="K6" s="9" t="s">
        <v>7</v>
      </c>
      <c r="L6" s="9" t="s">
        <v>6</v>
      </c>
      <c r="M6" s="9" t="s">
        <v>7</v>
      </c>
      <c r="N6" s="9" t="s">
        <v>6</v>
      </c>
      <c r="O6" s="9" t="s">
        <v>7</v>
      </c>
      <c r="P6" s="9" t="s">
        <v>6</v>
      </c>
      <c r="Q6" s="9" t="s">
        <v>7</v>
      </c>
      <c r="R6" s="9" t="s">
        <v>6</v>
      </c>
      <c r="S6" s="9" t="s">
        <v>7</v>
      </c>
      <c r="T6" s="9" t="s">
        <v>6</v>
      </c>
      <c r="U6" s="9" t="s">
        <v>7</v>
      </c>
      <c r="V6" s="9" t="s">
        <v>6</v>
      </c>
      <c r="W6" s="9" t="s">
        <v>7</v>
      </c>
      <c r="X6" s="9" t="s">
        <v>6</v>
      </c>
      <c r="Y6" s="9" t="s">
        <v>7</v>
      </c>
      <c r="Z6" s="9" t="s">
        <v>55</v>
      </c>
      <c r="AA6" s="9" t="s">
        <v>59</v>
      </c>
      <c r="AB6" s="4"/>
    </row>
    <row r="7" spans="1:28" ht="15">
      <c r="A7" s="9" t="s">
        <v>8</v>
      </c>
      <c r="B7" s="7">
        <v>55</v>
      </c>
      <c r="C7" s="7">
        <v>205.455</v>
      </c>
      <c r="D7" s="7">
        <v>49</v>
      </c>
      <c r="E7" s="7">
        <v>181.224</v>
      </c>
      <c r="F7" s="7">
        <v>47</v>
      </c>
      <c r="G7" s="7">
        <v>173.83</v>
      </c>
      <c r="H7" s="7">
        <v>34</v>
      </c>
      <c r="I7" s="7">
        <v>187.647</v>
      </c>
      <c r="J7" s="7">
        <v>18</v>
      </c>
      <c r="K7" s="7">
        <v>202.778</v>
      </c>
      <c r="L7" s="7">
        <v>15</v>
      </c>
      <c r="M7" s="7">
        <v>180</v>
      </c>
      <c r="N7" s="7">
        <f>SUM(N51)</f>
        <v>0</v>
      </c>
      <c r="O7" s="7">
        <v>154.737</v>
      </c>
      <c r="P7" s="7">
        <v>31</v>
      </c>
      <c r="Q7" s="7">
        <v>168.387</v>
      </c>
      <c r="R7" s="7">
        <v>4</v>
      </c>
      <c r="S7" s="7">
        <v>190</v>
      </c>
      <c r="T7" s="7">
        <v>11</v>
      </c>
      <c r="U7" s="7">
        <v>217.273</v>
      </c>
      <c r="V7" s="7">
        <v>12</v>
      </c>
      <c r="W7" s="7">
        <v>205</v>
      </c>
      <c r="X7" s="7">
        <v>11</v>
      </c>
      <c r="Y7" s="7">
        <v>236.364</v>
      </c>
      <c r="Z7" s="9">
        <v>325</v>
      </c>
      <c r="AA7" s="12">
        <v>185.815</v>
      </c>
      <c r="AB7" s="4"/>
    </row>
    <row r="8" spans="1:28" ht="15">
      <c r="A8" s="9" t="s">
        <v>9</v>
      </c>
      <c r="B8" s="7">
        <v>8</v>
      </c>
      <c r="C8" s="7">
        <v>425</v>
      </c>
      <c r="D8" s="7">
        <v>12</v>
      </c>
      <c r="E8" s="7">
        <v>400</v>
      </c>
      <c r="F8" s="7">
        <v>23</v>
      </c>
      <c r="G8" s="7">
        <v>320.435</v>
      </c>
      <c r="H8" s="7">
        <v>4</v>
      </c>
      <c r="I8" s="7">
        <v>337.5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7">
        <v>1</v>
      </c>
      <c r="W8" s="7">
        <v>400</v>
      </c>
      <c r="X8" s="7">
        <v>20</v>
      </c>
      <c r="Y8" s="7">
        <v>349</v>
      </c>
      <c r="Z8" s="9">
        <v>68</v>
      </c>
      <c r="AA8" s="12">
        <v>357.353</v>
      </c>
      <c r="AB8" s="4"/>
    </row>
    <row r="9" spans="1:28" ht="15">
      <c r="A9" s="9" t="s">
        <v>10</v>
      </c>
      <c r="B9" s="7">
        <v>39</v>
      </c>
      <c r="C9" s="7">
        <v>774.359</v>
      </c>
      <c r="D9" s="7">
        <v>52</v>
      </c>
      <c r="E9" s="7">
        <v>684.615</v>
      </c>
      <c r="F9" s="7">
        <v>84</v>
      </c>
      <c r="G9" s="7">
        <v>489.286</v>
      </c>
      <c r="H9" s="7">
        <v>47</v>
      </c>
      <c r="I9" s="7">
        <v>555.319</v>
      </c>
      <c r="J9" s="7">
        <v>3</v>
      </c>
      <c r="K9" s="7">
        <v>800</v>
      </c>
      <c r="L9" s="8"/>
      <c r="M9" s="8"/>
      <c r="N9" s="8"/>
      <c r="O9" s="8"/>
      <c r="P9" s="8"/>
      <c r="Q9" s="8"/>
      <c r="R9" s="8"/>
      <c r="S9" s="8"/>
      <c r="T9" s="7">
        <v>4</v>
      </c>
      <c r="U9" s="7">
        <v>1187.5</v>
      </c>
      <c r="V9" s="8"/>
      <c r="W9" s="8"/>
      <c r="X9" s="7">
        <v>6</v>
      </c>
      <c r="Y9" s="7">
        <v>1066.667</v>
      </c>
      <c r="Z9" s="9">
        <v>235</v>
      </c>
      <c r="AA9" s="12">
        <v>623.617</v>
      </c>
      <c r="AB9" s="4"/>
    </row>
    <row r="10" spans="1:28" ht="15">
      <c r="A10" s="9" t="s">
        <v>11</v>
      </c>
      <c r="B10" s="7">
        <v>33</v>
      </c>
      <c r="C10" s="7">
        <v>374.242</v>
      </c>
      <c r="D10" s="7">
        <v>34</v>
      </c>
      <c r="E10" s="7">
        <v>226.765</v>
      </c>
      <c r="F10" s="7">
        <v>40</v>
      </c>
      <c r="G10" s="7">
        <v>228.5</v>
      </c>
      <c r="H10" s="7">
        <v>7</v>
      </c>
      <c r="I10" s="7">
        <v>221.429</v>
      </c>
      <c r="J10" s="7">
        <v>5</v>
      </c>
      <c r="K10" s="7">
        <v>230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7">
        <v>3</v>
      </c>
      <c r="W10" s="7">
        <v>283.333</v>
      </c>
      <c r="X10" s="7">
        <v>24</v>
      </c>
      <c r="Y10" s="7">
        <v>314.167</v>
      </c>
      <c r="Z10" s="9">
        <v>146</v>
      </c>
      <c r="AA10" s="12">
        <v>275.959</v>
      </c>
      <c r="AB10" s="4"/>
    </row>
    <row r="11" spans="1:28" ht="15">
      <c r="A11" s="9" t="s">
        <v>12</v>
      </c>
      <c r="B11" s="7">
        <v>788</v>
      </c>
      <c r="C11" s="7">
        <v>158.122</v>
      </c>
      <c r="D11" s="7">
        <v>730</v>
      </c>
      <c r="E11" s="7">
        <v>122.753</v>
      </c>
      <c r="F11" s="7">
        <v>714</v>
      </c>
      <c r="G11" s="7">
        <v>118.88</v>
      </c>
      <c r="H11" s="7">
        <v>632</v>
      </c>
      <c r="I11" s="7">
        <v>148.465</v>
      </c>
      <c r="J11" s="7">
        <v>560</v>
      </c>
      <c r="K11" s="7">
        <v>199.607</v>
      </c>
      <c r="L11" s="7">
        <v>516</v>
      </c>
      <c r="M11" s="7">
        <v>185.058</v>
      </c>
      <c r="N11" s="7">
        <v>491</v>
      </c>
      <c r="O11" s="7">
        <v>318.004</v>
      </c>
      <c r="P11" s="7">
        <v>640</v>
      </c>
      <c r="Q11" s="7">
        <v>115.484</v>
      </c>
      <c r="R11" s="7">
        <v>693</v>
      </c>
      <c r="S11" s="7">
        <v>99.899</v>
      </c>
      <c r="T11" s="7">
        <v>576</v>
      </c>
      <c r="U11" s="7">
        <v>182.691</v>
      </c>
      <c r="V11" s="7">
        <v>538</v>
      </c>
      <c r="W11" s="7">
        <v>256.245</v>
      </c>
      <c r="X11" s="7">
        <v>408</v>
      </c>
      <c r="Y11" s="7">
        <v>295.98</v>
      </c>
      <c r="Z11" s="9">
        <v>7286</v>
      </c>
      <c r="AA11" s="12">
        <v>173.39</v>
      </c>
      <c r="AB11" s="4"/>
    </row>
    <row r="12" spans="1:28" ht="15">
      <c r="A12" s="9" t="s">
        <v>13</v>
      </c>
      <c r="B12" s="7">
        <v>179</v>
      </c>
      <c r="C12" s="7">
        <v>334.637</v>
      </c>
      <c r="D12" s="7">
        <v>203</v>
      </c>
      <c r="E12" s="7">
        <v>315.419</v>
      </c>
      <c r="F12" s="7">
        <v>237</v>
      </c>
      <c r="G12" s="7">
        <v>306.624</v>
      </c>
      <c r="H12" s="7">
        <v>179</v>
      </c>
      <c r="I12" s="7">
        <v>361.453</v>
      </c>
      <c r="J12" s="7">
        <v>162</v>
      </c>
      <c r="K12" s="7">
        <v>368.827</v>
      </c>
      <c r="L12" s="7">
        <v>168</v>
      </c>
      <c r="M12" s="7">
        <v>243.095</v>
      </c>
      <c r="N12" s="7">
        <v>203</v>
      </c>
      <c r="O12" s="7">
        <v>251.478</v>
      </c>
      <c r="P12" s="7">
        <v>212</v>
      </c>
      <c r="Q12" s="7">
        <v>296.698</v>
      </c>
      <c r="R12" s="7">
        <v>212</v>
      </c>
      <c r="S12" s="7">
        <v>267.877</v>
      </c>
      <c r="T12" s="7">
        <v>156</v>
      </c>
      <c r="U12" s="7">
        <v>396.795</v>
      </c>
      <c r="V12" s="7">
        <v>175</v>
      </c>
      <c r="W12" s="7">
        <v>304.286</v>
      </c>
      <c r="X12" s="7">
        <v>262</v>
      </c>
      <c r="Y12" s="7">
        <v>139.351</v>
      </c>
      <c r="Z12" s="9">
        <v>2348</v>
      </c>
      <c r="AA12" s="12">
        <v>291.435</v>
      </c>
      <c r="AB12" s="4"/>
    </row>
    <row r="13" spans="1:28" ht="15">
      <c r="A13" s="9" t="s">
        <v>14</v>
      </c>
      <c r="B13" s="7">
        <v>121</v>
      </c>
      <c r="C13" s="7">
        <v>294.215</v>
      </c>
      <c r="D13" s="7">
        <v>107</v>
      </c>
      <c r="E13" s="7">
        <v>313.551</v>
      </c>
      <c r="F13" s="7">
        <v>114</v>
      </c>
      <c r="G13" s="7">
        <v>333.158</v>
      </c>
      <c r="H13" s="7">
        <v>106</v>
      </c>
      <c r="I13" s="7">
        <v>374.151</v>
      </c>
      <c r="J13" s="7">
        <v>92</v>
      </c>
      <c r="K13" s="7">
        <v>448.913</v>
      </c>
      <c r="L13" s="7">
        <v>87</v>
      </c>
      <c r="M13" s="7">
        <v>346.437</v>
      </c>
      <c r="N13" s="7">
        <v>114</v>
      </c>
      <c r="O13" s="7">
        <v>402.632</v>
      </c>
      <c r="P13" s="7">
        <v>103</v>
      </c>
      <c r="Q13" s="7">
        <v>390.583</v>
      </c>
      <c r="R13" s="7">
        <v>98</v>
      </c>
      <c r="S13" s="7">
        <v>431.633</v>
      </c>
      <c r="T13" s="7">
        <v>102</v>
      </c>
      <c r="U13" s="7">
        <v>413.725</v>
      </c>
      <c r="V13" s="7">
        <v>75</v>
      </c>
      <c r="W13" s="7">
        <v>552.667</v>
      </c>
      <c r="X13" s="7">
        <v>83</v>
      </c>
      <c r="Y13" s="7">
        <v>485.542</v>
      </c>
      <c r="Z13" s="9">
        <v>1202</v>
      </c>
      <c r="AA13" s="12">
        <v>391.522</v>
      </c>
      <c r="AB13" s="4"/>
    </row>
    <row r="14" spans="1:28" ht="15">
      <c r="A14" s="9" t="s">
        <v>15</v>
      </c>
      <c r="B14" s="8"/>
      <c r="C14" s="8"/>
      <c r="D14" s="8"/>
      <c r="E14" s="8"/>
      <c r="F14" s="8"/>
      <c r="G14" s="8"/>
      <c r="H14" s="7">
        <v>16</v>
      </c>
      <c r="I14" s="7">
        <v>421.875</v>
      </c>
      <c r="J14" s="7">
        <v>13</v>
      </c>
      <c r="K14" s="7">
        <v>392.308</v>
      </c>
      <c r="L14" s="7">
        <v>9</v>
      </c>
      <c r="M14" s="7">
        <v>433.333</v>
      </c>
      <c r="N14" s="7">
        <v>13</v>
      </c>
      <c r="O14" s="7">
        <v>442.308</v>
      </c>
      <c r="P14" s="7">
        <v>23</v>
      </c>
      <c r="Q14" s="7">
        <v>430.435</v>
      </c>
      <c r="R14" s="7">
        <v>11</v>
      </c>
      <c r="S14" s="7">
        <v>436.364</v>
      </c>
      <c r="T14" s="7">
        <v>1</v>
      </c>
      <c r="U14" s="7">
        <v>450</v>
      </c>
      <c r="V14" s="8"/>
      <c r="W14" s="8"/>
      <c r="X14" s="8"/>
      <c r="Y14" s="8"/>
      <c r="Z14" s="9">
        <v>86</v>
      </c>
      <c r="AA14" s="12">
        <v>426.163</v>
      </c>
      <c r="AB14" s="4"/>
    </row>
    <row r="15" spans="1:28" ht="15">
      <c r="A15" s="9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7">
        <v>1</v>
      </c>
      <c r="M15" s="7">
        <v>600</v>
      </c>
      <c r="N15" s="7">
        <v>20</v>
      </c>
      <c r="O15" s="7">
        <v>381</v>
      </c>
      <c r="P15" s="7">
        <v>13</v>
      </c>
      <c r="Q15" s="7">
        <v>373.077</v>
      </c>
      <c r="R15" s="7">
        <v>13</v>
      </c>
      <c r="S15" s="7">
        <v>407.692</v>
      </c>
      <c r="T15" s="7">
        <v>4</v>
      </c>
      <c r="U15" s="7">
        <v>425</v>
      </c>
      <c r="V15" s="8"/>
      <c r="W15" s="8"/>
      <c r="X15" s="8"/>
      <c r="Y15" s="8"/>
      <c r="Z15" s="9">
        <v>51</v>
      </c>
      <c r="AA15" s="12">
        <v>393.529</v>
      </c>
      <c r="AB15" s="4"/>
    </row>
    <row r="16" spans="1:28" ht="15">
      <c r="A16" s="9" t="s">
        <v>17</v>
      </c>
      <c r="B16" s="8"/>
      <c r="C16" s="8"/>
      <c r="D16" s="8"/>
      <c r="E16" s="8"/>
      <c r="F16" s="7">
        <v>2</v>
      </c>
      <c r="G16" s="7">
        <v>415</v>
      </c>
      <c r="H16" s="7">
        <v>3</v>
      </c>
      <c r="I16" s="7">
        <v>416.667</v>
      </c>
      <c r="J16" s="8"/>
      <c r="K16" s="8"/>
      <c r="L16" s="8"/>
      <c r="M16" s="8"/>
      <c r="N16" s="7">
        <v>13</v>
      </c>
      <c r="O16" s="7">
        <v>411.538</v>
      </c>
      <c r="P16" s="7">
        <v>20</v>
      </c>
      <c r="Q16" s="7">
        <v>420</v>
      </c>
      <c r="R16" s="7">
        <v>15</v>
      </c>
      <c r="S16" s="7">
        <v>386.667</v>
      </c>
      <c r="T16" s="7">
        <v>3</v>
      </c>
      <c r="U16" s="7">
        <v>416.667</v>
      </c>
      <c r="V16" s="7">
        <v>3</v>
      </c>
      <c r="W16" s="7">
        <v>450</v>
      </c>
      <c r="X16" s="8"/>
      <c r="Y16" s="8"/>
      <c r="Z16" s="9">
        <v>59</v>
      </c>
      <c r="AA16" s="12">
        <v>410.678</v>
      </c>
      <c r="AB16" s="4"/>
    </row>
    <row r="17" spans="1:28" ht="15">
      <c r="A17" s="9" t="s">
        <v>18</v>
      </c>
      <c r="B17" s="7">
        <v>87</v>
      </c>
      <c r="C17" s="7">
        <v>590.805</v>
      </c>
      <c r="D17" s="7">
        <v>69</v>
      </c>
      <c r="E17" s="7">
        <v>564.493</v>
      </c>
      <c r="F17" s="7">
        <v>75</v>
      </c>
      <c r="G17" s="7">
        <v>480.667</v>
      </c>
      <c r="H17" s="7">
        <v>69</v>
      </c>
      <c r="I17" s="7">
        <v>456.522</v>
      </c>
      <c r="J17" s="7">
        <v>75</v>
      </c>
      <c r="K17" s="7">
        <v>460.667</v>
      </c>
      <c r="L17" s="7">
        <v>63</v>
      </c>
      <c r="M17" s="7">
        <v>447.619</v>
      </c>
      <c r="N17" s="7">
        <v>71</v>
      </c>
      <c r="O17" s="7">
        <v>443.662</v>
      </c>
      <c r="P17" s="7">
        <v>72</v>
      </c>
      <c r="Q17" s="7">
        <v>445.833</v>
      </c>
      <c r="R17" s="7">
        <v>72</v>
      </c>
      <c r="S17" s="7">
        <v>429.861</v>
      </c>
      <c r="T17" s="7">
        <v>76</v>
      </c>
      <c r="U17" s="7">
        <v>545.395</v>
      </c>
      <c r="V17" s="7">
        <v>46</v>
      </c>
      <c r="W17" s="7">
        <v>692.391</v>
      </c>
      <c r="X17" s="7">
        <v>52</v>
      </c>
      <c r="Y17" s="7">
        <v>575.962</v>
      </c>
      <c r="Z17" s="9">
        <v>827</v>
      </c>
      <c r="AA17" s="12">
        <v>505.985</v>
      </c>
      <c r="AB17" s="4"/>
    </row>
    <row r="18" spans="1:28" ht="15">
      <c r="A18" s="9" t="s">
        <v>19</v>
      </c>
      <c r="B18" s="7">
        <v>95</v>
      </c>
      <c r="C18" s="7">
        <v>607.368</v>
      </c>
      <c r="D18" s="7">
        <v>71</v>
      </c>
      <c r="E18" s="7">
        <v>523.944</v>
      </c>
      <c r="F18" s="7">
        <v>87</v>
      </c>
      <c r="G18" s="7">
        <v>450.575</v>
      </c>
      <c r="H18" s="7">
        <v>78</v>
      </c>
      <c r="I18" s="7">
        <v>451.282</v>
      </c>
      <c r="J18" s="7">
        <v>76</v>
      </c>
      <c r="K18" s="7">
        <v>409.868</v>
      </c>
      <c r="L18" s="7">
        <v>64</v>
      </c>
      <c r="M18" s="7">
        <v>414.063</v>
      </c>
      <c r="N18" s="7">
        <v>73</v>
      </c>
      <c r="O18" s="7">
        <v>413.699</v>
      </c>
      <c r="P18" s="7">
        <v>77</v>
      </c>
      <c r="Q18" s="7">
        <v>389.61</v>
      </c>
      <c r="R18" s="7">
        <v>73</v>
      </c>
      <c r="S18" s="7">
        <v>417.808</v>
      </c>
      <c r="T18" s="7">
        <v>75</v>
      </c>
      <c r="U18" s="7">
        <v>452.667</v>
      </c>
      <c r="V18" s="7">
        <v>51</v>
      </c>
      <c r="W18" s="7">
        <v>567.647</v>
      </c>
      <c r="X18" s="7">
        <v>54</v>
      </c>
      <c r="Y18" s="7">
        <v>562.037</v>
      </c>
      <c r="Z18" s="9">
        <v>874</v>
      </c>
      <c r="AA18" s="12">
        <v>470.137</v>
      </c>
      <c r="AB18" s="4"/>
    </row>
    <row r="19" spans="1:28" ht="15">
      <c r="A19" s="9" t="s">
        <v>20</v>
      </c>
      <c r="B19" s="7">
        <v>128</v>
      </c>
      <c r="C19" s="7">
        <v>186.719</v>
      </c>
      <c r="D19" s="7">
        <v>97</v>
      </c>
      <c r="E19" s="7">
        <v>212.887</v>
      </c>
      <c r="F19" s="7">
        <v>126</v>
      </c>
      <c r="G19" s="7">
        <v>195.159</v>
      </c>
      <c r="H19" s="7">
        <v>122</v>
      </c>
      <c r="I19" s="7">
        <v>198.361</v>
      </c>
      <c r="J19" s="7">
        <v>104</v>
      </c>
      <c r="K19" s="7">
        <v>211.442</v>
      </c>
      <c r="L19" s="7">
        <v>93</v>
      </c>
      <c r="M19" s="7">
        <v>182.903</v>
      </c>
      <c r="N19" s="7">
        <v>122</v>
      </c>
      <c r="O19" s="7">
        <v>196.148</v>
      </c>
      <c r="P19" s="7">
        <v>102</v>
      </c>
      <c r="Q19" s="7">
        <v>170.098</v>
      </c>
      <c r="R19" s="7">
        <v>115</v>
      </c>
      <c r="S19" s="7">
        <v>192.522</v>
      </c>
      <c r="T19" s="7">
        <v>98</v>
      </c>
      <c r="U19" s="7">
        <v>205.306</v>
      </c>
      <c r="V19" s="7">
        <v>92</v>
      </c>
      <c r="W19" s="7">
        <v>226.739</v>
      </c>
      <c r="X19" s="7">
        <v>83</v>
      </c>
      <c r="Y19" s="7">
        <v>227.59</v>
      </c>
      <c r="Z19" s="9">
        <v>1282</v>
      </c>
      <c r="AA19" s="12">
        <v>199.399</v>
      </c>
      <c r="AB19" s="4"/>
    </row>
    <row r="20" spans="1:28" ht="15">
      <c r="A20" s="9" t="s">
        <v>21</v>
      </c>
      <c r="B20" s="7">
        <v>43</v>
      </c>
      <c r="C20" s="7">
        <v>324.419</v>
      </c>
      <c r="D20" s="7">
        <v>31</v>
      </c>
      <c r="E20" s="7">
        <v>280.968</v>
      </c>
      <c r="F20" s="7">
        <v>36</v>
      </c>
      <c r="G20" s="7">
        <v>304.444</v>
      </c>
      <c r="H20" s="7">
        <v>36</v>
      </c>
      <c r="I20" s="7">
        <v>304.722</v>
      </c>
      <c r="J20" s="7">
        <v>16</v>
      </c>
      <c r="K20" s="7">
        <v>326.25</v>
      </c>
      <c r="L20" s="7">
        <v>22</v>
      </c>
      <c r="M20" s="7">
        <v>237.727</v>
      </c>
      <c r="N20" s="7">
        <v>30</v>
      </c>
      <c r="O20" s="7">
        <v>253.333</v>
      </c>
      <c r="P20" s="7">
        <v>23</v>
      </c>
      <c r="Q20" s="7">
        <v>261.304</v>
      </c>
      <c r="R20" s="7">
        <v>36</v>
      </c>
      <c r="S20" s="7">
        <v>266.667</v>
      </c>
      <c r="T20" s="7">
        <v>47</v>
      </c>
      <c r="U20" s="7">
        <v>341.489</v>
      </c>
      <c r="V20" s="7">
        <v>39</v>
      </c>
      <c r="W20" s="7">
        <v>305.897</v>
      </c>
      <c r="X20" s="7">
        <v>40</v>
      </c>
      <c r="Y20" s="7">
        <v>295.25</v>
      </c>
      <c r="Z20" s="9">
        <v>399</v>
      </c>
      <c r="AA20" s="12">
        <v>295.84</v>
      </c>
      <c r="AB20" s="4"/>
    </row>
    <row r="21" spans="1:28" ht="15">
      <c r="A21" s="9" t="s">
        <v>22</v>
      </c>
      <c r="B21" s="8"/>
      <c r="C21" s="8"/>
      <c r="D21" s="8"/>
      <c r="E21" s="8"/>
      <c r="F21" s="8"/>
      <c r="G21" s="8"/>
      <c r="H21" s="8"/>
      <c r="I21" s="8"/>
      <c r="J21" s="7">
        <v>4</v>
      </c>
      <c r="K21" s="7">
        <v>400</v>
      </c>
      <c r="L21" s="8"/>
      <c r="M21" s="8"/>
      <c r="N21" s="8"/>
      <c r="O21" s="8"/>
      <c r="P21" s="8"/>
      <c r="Q21" s="8"/>
      <c r="R21" s="8"/>
      <c r="S21" s="8"/>
      <c r="T21" s="7">
        <v>4</v>
      </c>
      <c r="U21" s="7">
        <v>400</v>
      </c>
      <c r="V21" s="8"/>
      <c r="W21" s="8"/>
      <c r="X21" s="8"/>
      <c r="Y21" s="8"/>
      <c r="Z21" s="9">
        <v>8</v>
      </c>
      <c r="AA21" s="12">
        <v>400</v>
      </c>
      <c r="AB21" s="4"/>
    </row>
    <row r="22" spans="1:28" ht="15">
      <c r="A22" s="9" t="s">
        <v>23</v>
      </c>
      <c r="B22" s="7">
        <v>367</v>
      </c>
      <c r="C22" s="7">
        <v>134.796</v>
      </c>
      <c r="D22" s="7">
        <v>322</v>
      </c>
      <c r="E22" s="7">
        <v>144.627</v>
      </c>
      <c r="F22" s="7">
        <v>331</v>
      </c>
      <c r="G22" s="7">
        <v>198.066</v>
      </c>
      <c r="H22" s="7">
        <v>242</v>
      </c>
      <c r="I22" s="7">
        <v>240.207</v>
      </c>
      <c r="J22" s="7">
        <v>138</v>
      </c>
      <c r="K22" s="7">
        <v>371.014</v>
      </c>
      <c r="L22" s="7">
        <v>95</v>
      </c>
      <c r="M22" s="7">
        <v>405.263</v>
      </c>
      <c r="N22" s="7">
        <v>136</v>
      </c>
      <c r="O22" s="7">
        <v>401.544</v>
      </c>
      <c r="P22" s="7">
        <v>117</v>
      </c>
      <c r="Q22" s="7">
        <v>453.846</v>
      </c>
      <c r="R22" s="7">
        <v>117</v>
      </c>
      <c r="S22" s="7">
        <v>411.538</v>
      </c>
      <c r="T22" s="7">
        <v>125</v>
      </c>
      <c r="U22" s="7">
        <v>431.6</v>
      </c>
      <c r="V22" s="7">
        <v>157</v>
      </c>
      <c r="W22" s="7">
        <v>315.35</v>
      </c>
      <c r="X22" s="7">
        <v>194</v>
      </c>
      <c r="Y22" s="7">
        <v>254.227</v>
      </c>
      <c r="Z22" s="9">
        <v>2341</v>
      </c>
      <c r="AA22" s="12">
        <v>264.02</v>
      </c>
      <c r="AB22" s="4"/>
    </row>
    <row r="23" spans="1:28" ht="15">
      <c r="A23" s="9" t="s">
        <v>24</v>
      </c>
      <c r="B23" s="7">
        <v>464</v>
      </c>
      <c r="C23" s="7">
        <v>75.797</v>
      </c>
      <c r="D23" s="7">
        <v>305</v>
      </c>
      <c r="E23" s="7">
        <v>90.164</v>
      </c>
      <c r="F23" s="7">
        <v>259</v>
      </c>
      <c r="G23" s="7">
        <v>85.521</v>
      </c>
      <c r="H23" s="7">
        <v>98</v>
      </c>
      <c r="I23" s="7">
        <v>127.041</v>
      </c>
      <c r="J23" s="7">
        <v>59</v>
      </c>
      <c r="K23" s="7">
        <v>125.593</v>
      </c>
      <c r="L23" s="7">
        <v>26</v>
      </c>
      <c r="M23" s="7">
        <v>92.692</v>
      </c>
      <c r="N23" s="7">
        <v>75</v>
      </c>
      <c r="O23" s="7">
        <v>183.867</v>
      </c>
      <c r="P23" s="7">
        <v>37</v>
      </c>
      <c r="Q23" s="7">
        <v>218.649</v>
      </c>
      <c r="R23" s="7">
        <v>81</v>
      </c>
      <c r="S23" s="7">
        <v>177.901</v>
      </c>
      <c r="T23" s="7">
        <v>107</v>
      </c>
      <c r="U23" s="7">
        <v>194.112</v>
      </c>
      <c r="V23" s="7">
        <v>182</v>
      </c>
      <c r="W23" s="7">
        <v>162.198</v>
      </c>
      <c r="X23" s="7">
        <v>141</v>
      </c>
      <c r="Y23" s="7">
        <v>294.539</v>
      </c>
      <c r="Z23" s="9">
        <v>1834</v>
      </c>
      <c r="AA23" s="12">
        <v>128.244</v>
      </c>
      <c r="AB23" s="4"/>
    </row>
    <row r="24" spans="1:28" ht="15">
      <c r="A24" s="9" t="s">
        <v>25</v>
      </c>
      <c r="B24" s="8"/>
      <c r="C24" s="8"/>
      <c r="D24" s="7">
        <v>6</v>
      </c>
      <c r="E24" s="7">
        <v>1175</v>
      </c>
      <c r="F24" s="7">
        <v>12</v>
      </c>
      <c r="G24" s="7">
        <v>920.833</v>
      </c>
      <c r="H24" s="7">
        <v>32</v>
      </c>
      <c r="I24" s="7">
        <v>590.625</v>
      </c>
      <c r="J24" s="7">
        <v>2</v>
      </c>
      <c r="K24" s="7">
        <v>875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9">
        <v>52</v>
      </c>
      <c r="AA24" s="12">
        <v>745.192</v>
      </c>
      <c r="AB24" s="4"/>
    </row>
    <row r="25" spans="1:28" ht="15">
      <c r="A25" s="9" t="s">
        <v>26</v>
      </c>
      <c r="B25" s="8"/>
      <c r="C25" s="8"/>
      <c r="D25" s="8"/>
      <c r="E25" s="8"/>
      <c r="F25" s="8"/>
      <c r="G25" s="8"/>
      <c r="H25" s="7">
        <v>5</v>
      </c>
      <c r="I25" s="7">
        <v>2290</v>
      </c>
      <c r="J25" s="7">
        <v>24</v>
      </c>
      <c r="K25" s="7">
        <v>1814.583</v>
      </c>
      <c r="L25" s="7">
        <v>22</v>
      </c>
      <c r="M25" s="7">
        <v>1045.455</v>
      </c>
      <c r="N25" s="7">
        <v>26</v>
      </c>
      <c r="O25" s="7">
        <v>1213.462</v>
      </c>
      <c r="P25" s="7">
        <v>15</v>
      </c>
      <c r="Q25" s="7">
        <v>1180</v>
      </c>
      <c r="R25" s="7">
        <v>20</v>
      </c>
      <c r="S25" s="7">
        <v>1425</v>
      </c>
      <c r="T25" s="7">
        <v>2</v>
      </c>
      <c r="U25" s="7">
        <v>1500</v>
      </c>
      <c r="V25" s="7">
        <v>1</v>
      </c>
      <c r="W25" s="7">
        <v>1800</v>
      </c>
      <c r="X25" s="8"/>
      <c r="Y25" s="8"/>
      <c r="Z25" s="9">
        <v>115</v>
      </c>
      <c r="AA25" s="12">
        <v>1396.087</v>
      </c>
      <c r="AB25" s="4"/>
    </row>
    <row r="26" spans="1:28" ht="15">
      <c r="A26" s="9" t="s">
        <v>27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>
        <v>3</v>
      </c>
      <c r="O26" s="7">
        <v>833.333</v>
      </c>
      <c r="P26" s="8"/>
      <c r="Q26" s="8"/>
      <c r="R26" s="8"/>
      <c r="S26" s="8"/>
      <c r="T26" s="7">
        <v>3</v>
      </c>
      <c r="U26" s="7">
        <v>933.333</v>
      </c>
      <c r="V26" s="7">
        <v>1</v>
      </c>
      <c r="W26" s="7">
        <v>1100</v>
      </c>
      <c r="X26" s="8"/>
      <c r="Y26" s="8"/>
      <c r="Z26" s="9">
        <v>7</v>
      </c>
      <c r="AA26" s="12">
        <v>914.286</v>
      </c>
      <c r="AB26" s="4"/>
    </row>
    <row r="27" spans="1:28" ht="15">
      <c r="A27" s="9" t="s">
        <v>28</v>
      </c>
      <c r="B27" s="7">
        <v>113</v>
      </c>
      <c r="C27" s="7">
        <v>425.664</v>
      </c>
      <c r="D27" s="7">
        <v>4</v>
      </c>
      <c r="E27" s="7">
        <v>400</v>
      </c>
      <c r="F27" s="7">
        <v>10</v>
      </c>
      <c r="G27" s="7">
        <v>410</v>
      </c>
      <c r="H27" s="7">
        <v>18</v>
      </c>
      <c r="I27" s="7">
        <v>427.778</v>
      </c>
      <c r="J27" s="7">
        <v>36</v>
      </c>
      <c r="K27" s="7">
        <v>375.833</v>
      </c>
      <c r="L27" s="7">
        <v>17</v>
      </c>
      <c r="M27" s="7">
        <v>344.118</v>
      </c>
      <c r="N27" s="7">
        <v>82</v>
      </c>
      <c r="O27" s="7">
        <v>402.195</v>
      </c>
      <c r="P27" s="7">
        <v>77</v>
      </c>
      <c r="Q27" s="7">
        <v>382.468</v>
      </c>
      <c r="R27" s="7">
        <v>89</v>
      </c>
      <c r="S27" s="7">
        <v>342.809</v>
      </c>
      <c r="T27" s="7">
        <v>122</v>
      </c>
      <c r="U27" s="7">
        <v>383.033</v>
      </c>
      <c r="V27" s="7">
        <v>70</v>
      </c>
      <c r="W27" s="7">
        <v>397.286</v>
      </c>
      <c r="X27" s="7">
        <v>69</v>
      </c>
      <c r="Y27" s="7">
        <v>420.29</v>
      </c>
      <c r="Z27" s="9">
        <v>707</v>
      </c>
      <c r="AA27" s="12">
        <v>392.306</v>
      </c>
      <c r="AB27" s="4"/>
    </row>
    <row r="28" spans="1:28" ht="15">
      <c r="A28" s="9" t="s">
        <v>29</v>
      </c>
      <c r="B28" s="8"/>
      <c r="C28" s="8"/>
      <c r="D28" s="8"/>
      <c r="E28" s="8"/>
      <c r="F28" s="7">
        <v>2</v>
      </c>
      <c r="G28" s="7">
        <v>1750</v>
      </c>
      <c r="H28" s="7">
        <v>60</v>
      </c>
      <c r="I28" s="7">
        <v>738.333</v>
      </c>
      <c r="J28" s="7">
        <v>12</v>
      </c>
      <c r="K28" s="7">
        <v>725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9">
        <v>74</v>
      </c>
      <c r="AA28" s="12">
        <v>763.514</v>
      </c>
      <c r="AB28" s="4"/>
    </row>
    <row r="29" spans="1:28" ht="15">
      <c r="A29" s="9" t="s">
        <v>30</v>
      </c>
      <c r="B29" s="7">
        <v>38</v>
      </c>
      <c r="C29" s="7">
        <v>403.947</v>
      </c>
      <c r="D29" s="7">
        <v>38</v>
      </c>
      <c r="E29" s="7">
        <v>373.684</v>
      </c>
      <c r="F29" s="7">
        <v>29</v>
      </c>
      <c r="G29" s="7">
        <v>334.828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7">
        <v>38</v>
      </c>
      <c r="W29" s="7">
        <v>419.474</v>
      </c>
      <c r="X29" s="7">
        <v>35</v>
      </c>
      <c r="Y29" s="7">
        <v>384.857</v>
      </c>
      <c r="Z29" s="9">
        <v>178</v>
      </c>
      <c r="AA29" s="12">
        <v>385.787</v>
      </c>
      <c r="AB29" s="4"/>
    </row>
    <row r="30" spans="1:28" ht="15">
      <c r="A30" s="9" t="s">
        <v>31</v>
      </c>
      <c r="B30" s="7">
        <v>401</v>
      </c>
      <c r="C30" s="7">
        <v>460.424</v>
      </c>
      <c r="D30" s="7">
        <v>336</v>
      </c>
      <c r="E30" s="7">
        <v>348.036</v>
      </c>
      <c r="F30" s="7">
        <v>479</v>
      </c>
      <c r="G30" s="7">
        <v>262.234</v>
      </c>
      <c r="H30" s="7">
        <v>334</v>
      </c>
      <c r="I30" s="7">
        <v>256.168</v>
      </c>
      <c r="J30" s="7">
        <v>397</v>
      </c>
      <c r="K30" s="7">
        <v>250.73</v>
      </c>
      <c r="L30" s="7">
        <v>349</v>
      </c>
      <c r="M30" s="7">
        <v>212.006</v>
      </c>
      <c r="N30" s="7">
        <v>369</v>
      </c>
      <c r="O30" s="7">
        <v>219.35</v>
      </c>
      <c r="P30" s="7">
        <v>274</v>
      </c>
      <c r="Q30" s="7">
        <v>320.438</v>
      </c>
      <c r="R30" s="7">
        <v>270</v>
      </c>
      <c r="S30" s="7">
        <v>422.407</v>
      </c>
      <c r="T30" s="7">
        <v>317</v>
      </c>
      <c r="U30" s="7">
        <v>471.483</v>
      </c>
      <c r="V30" s="7">
        <v>211</v>
      </c>
      <c r="W30" s="7">
        <v>581.754</v>
      </c>
      <c r="X30" s="7">
        <v>213</v>
      </c>
      <c r="Y30" s="7">
        <v>578.638</v>
      </c>
      <c r="Z30" s="9">
        <v>3950</v>
      </c>
      <c r="AA30" s="12">
        <v>345.448</v>
      </c>
      <c r="AB30" s="4"/>
    </row>
    <row r="31" spans="1:28" ht="15">
      <c r="A31" s="9" t="s">
        <v>32</v>
      </c>
      <c r="B31" s="7">
        <v>65</v>
      </c>
      <c r="C31" s="7">
        <v>397.077</v>
      </c>
      <c r="D31" s="7">
        <v>71</v>
      </c>
      <c r="E31" s="7">
        <v>374.648</v>
      </c>
      <c r="F31" s="7">
        <v>58</v>
      </c>
      <c r="G31" s="7">
        <v>371.379</v>
      </c>
      <c r="H31" s="7">
        <v>37</v>
      </c>
      <c r="I31" s="7">
        <v>414.865</v>
      </c>
      <c r="J31" s="7">
        <v>42</v>
      </c>
      <c r="K31" s="7">
        <v>410.714</v>
      </c>
      <c r="L31" s="7">
        <v>20</v>
      </c>
      <c r="M31" s="7">
        <v>437.5</v>
      </c>
      <c r="N31" s="7">
        <v>38</v>
      </c>
      <c r="O31" s="7">
        <v>389.474</v>
      </c>
      <c r="P31" s="7">
        <v>48</v>
      </c>
      <c r="Q31" s="7">
        <v>352.083</v>
      </c>
      <c r="R31" s="7">
        <v>49</v>
      </c>
      <c r="S31" s="7">
        <v>389.796</v>
      </c>
      <c r="T31" s="7">
        <v>55</v>
      </c>
      <c r="U31" s="7">
        <v>421.818</v>
      </c>
      <c r="V31" s="7">
        <v>53</v>
      </c>
      <c r="W31" s="7">
        <v>432.075</v>
      </c>
      <c r="X31" s="7">
        <v>71</v>
      </c>
      <c r="Y31" s="7">
        <v>361.268</v>
      </c>
      <c r="Z31" s="9">
        <v>607</v>
      </c>
      <c r="AA31" s="12">
        <v>391.845</v>
      </c>
      <c r="AB31" s="4"/>
    </row>
    <row r="32" spans="1:28" ht="15">
      <c r="A32" s="9" t="s">
        <v>33</v>
      </c>
      <c r="B32" s="7">
        <v>339</v>
      </c>
      <c r="C32" s="7">
        <v>529.764</v>
      </c>
      <c r="D32" s="7">
        <v>252</v>
      </c>
      <c r="E32" s="7">
        <v>661.31</v>
      </c>
      <c r="F32" s="7">
        <v>396</v>
      </c>
      <c r="G32" s="7">
        <v>484.217</v>
      </c>
      <c r="H32" s="7">
        <v>324</v>
      </c>
      <c r="I32" s="7">
        <v>452.932</v>
      </c>
      <c r="J32" s="7">
        <v>368</v>
      </c>
      <c r="K32" s="7">
        <v>324.402</v>
      </c>
      <c r="L32" s="7">
        <v>284</v>
      </c>
      <c r="M32" s="7">
        <v>270.88</v>
      </c>
      <c r="N32" s="7">
        <v>322</v>
      </c>
      <c r="O32" s="7">
        <v>298.758</v>
      </c>
      <c r="P32" s="7">
        <v>271</v>
      </c>
      <c r="Q32" s="7">
        <v>317.085</v>
      </c>
      <c r="R32" s="7">
        <v>288</v>
      </c>
      <c r="S32" s="7">
        <v>380.069</v>
      </c>
      <c r="T32" s="7">
        <v>271</v>
      </c>
      <c r="U32" s="7">
        <v>462.214</v>
      </c>
      <c r="V32" s="7">
        <v>203</v>
      </c>
      <c r="W32" s="7">
        <v>557.783</v>
      </c>
      <c r="X32" s="7">
        <v>218</v>
      </c>
      <c r="Y32" s="7">
        <v>515.596</v>
      </c>
      <c r="Z32" s="9">
        <v>3536</v>
      </c>
      <c r="AA32" s="12">
        <v>430.863</v>
      </c>
      <c r="AB32" s="4"/>
    </row>
    <row r="33" spans="1:28" ht="15">
      <c r="A33" s="9" t="s">
        <v>34</v>
      </c>
      <c r="B33" s="7">
        <v>43</v>
      </c>
      <c r="C33" s="7">
        <v>573.256</v>
      </c>
      <c r="D33" s="7">
        <v>34</v>
      </c>
      <c r="E33" s="7">
        <v>636.765</v>
      </c>
      <c r="F33" s="7">
        <v>38</v>
      </c>
      <c r="G33" s="7">
        <v>494.737</v>
      </c>
      <c r="H33" s="7">
        <v>16</v>
      </c>
      <c r="I33" s="7">
        <v>500</v>
      </c>
      <c r="J33" s="7">
        <v>1</v>
      </c>
      <c r="K33" s="7">
        <v>650</v>
      </c>
      <c r="L33" s="7">
        <v>1</v>
      </c>
      <c r="M33" s="7">
        <v>450</v>
      </c>
      <c r="N33" s="7">
        <v>1</v>
      </c>
      <c r="O33" s="7">
        <v>400</v>
      </c>
      <c r="P33" s="8"/>
      <c r="Q33" s="8"/>
      <c r="R33" s="7">
        <v>1</v>
      </c>
      <c r="S33" s="7">
        <v>700</v>
      </c>
      <c r="T33" s="7">
        <v>9</v>
      </c>
      <c r="U33" s="7">
        <v>616.667</v>
      </c>
      <c r="V33" s="7">
        <v>26</v>
      </c>
      <c r="W33" s="7">
        <v>790.385</v>
      </c>
      <c r="X33" s="7">
        <v>27</v>
      </c>
      <c r="Y33" s="7">
        <v>727.778</v>
      </c>
      <c r="Z33" s="9">
        <v>197</v>
      </c>
      <c r="AA33" s="12">
        <v>614.467</v>
      </c>
      <c r="AB33" s="4"/>
    </row>
    <row r="34" spans="1:28" ht="15">
      <c r="A34" s="9" t="s">
        <v>35</v>
      </c>
      <c r="B34" s="7">
        <v>37</v>
      </c>
      <c r="C34" s="7">
        <v>1221.622</v>
      </c>
      <c r="D34" s="7">
        <v>37</v>
      </c>
      <c r="E34" s="7">
        <v>1178.378</v>
      </c>
      <c r="F34" s="7">
        <v>41</v>
      </c>
      <c r="G34" s="7">
        <v>1236.585</v>
      </c>
      <c r="H34" s="7">
        <v>114</v>
      </c>
      <c r="I34" s="7">
        <v>737.281</v>
      </c>
      <c r="J34" s="7">
        <v>66</v>
      </c>
      <c r="K34" s="7">
        <v>830.303</v>
      </c>
      <c r="L34" s="7">
        <v>24</v>
      </c>
      <c r="M34" s="7">
        <v>1441.667</v>
      </c>
      <c r="N34" s="7">
        <v>27</v>
      </c>
      <c r="O34" s="7">
        <v>1303.704</v>
      </c>
      <c r="P34" s="7">
        <v>29</v>
      </c>
      <c r="Q34" s="7">
        <v>1186.207</v>
      </c>
      <c r="R34" s="7">
        <v>37</v>
      </c>
      <c r="S34" s="7">
        <v>1200</v>
      </c>
      <c r="T34" s="7">
        <v>30</v>
      </c>
      <c r="U34" s="7">
        <v>1396.667</v>
      </c>
      <c r="V34" s="7">
        <v>28</v>
      </c>
      <c r="W34" s="7">
        <v>2303.571</v>
      </c>
      <c r="X34" s="7">
        <v>39</v>
      </c>
      <c r="Y34" s="7">
        <v>2164.103</v>
      </c>
      <c r="Z34" s="9">
        <v>509</v>
      </c>
      <c r="AA34" s="12">
        <v>1213.654</v>
      </c>
      <c r="AB34" s="4"/>
    </row>
    <row r="35" spans="1:28" ht="15">
      <c r="A35" s="9" t="s">
        <v>36</v>
      </c>
      <c r="B35" s="7">
        <v>51</v>
      </c>
      <c r="C35" s="7">
        <v>221.569</v>
      </c>
      <c r="D35" s="7">
        <v>49</v>
      </c>
      <c r="E35" s="7">
        <v>266.122</v>
      </c>
      <c r="F35" s="7">
        <v>41</v>
      </c>
      <c r="G35" s="7">
        <v>274.878</v>
      </c>
      <c r="H35" s="7">
        <v>30</v>
      </c>
      <c r="I35" s="7">
        <v>313.667</v>
      </c>
      <c r="J35" s="7">
        <v>21</v>
      </c>
      <c r="K35" s="7">
        <v>302.381</v>
      </c>
      <c r="L35" s="7">
        <v>23</v>
      </c>
      <c r="M35" s="7">
        <v>208.696</v>
      </c>
      <c r="N35" s="7">
        <v>5</v>
      </c>
      <c r="O35" s="7">
        <v>298</v>
      </c>
      <c r="P35" s="7">
        <v>10</v>
      </c>
      <c r="Q35" s="7">
        <v>322</v>
      </c>
      <c r="R35" s="7">
        <v>8</v>
      </c>
      <c r="S35" s="7">
        <v>322.5</v>
      </c>
      <c r="T35" s="7">
        <v>22</v>
      </c>
      <c r="U35" s="7">
        <v>297.727</v>
      </c>
      <c r="V35" s="7">
        <v>36</v>
      </c>
      <c r="W35" s="7">
        <v>315.278</v>
      </c>
      <c r="X35" s="7">
        <v>57</v>
      </c>
      <c r="Y35" s="7">
        <v>263.684</v>
      </c>
      <c r="Z35" s="9">
        <v>353</v>
      </c>
      <c r="AA35" s="12">
        <v>273.059</v>
      </c>
      <c r="AB35" s="4"/>
    </row>
    <row r="36" spans="1:28" ht="15">
      <c r="A36" s="9" t="s">
        <v>37</v>
      </c>
      <c r="B36" s="7">
        <v>106</v>
      </c>
      <c r="C36" s="7">
        <v>196.792</v>
      </c>
      <c r="D36" s="7">
        <v>97</v>
      </c>
      <c r="E36" s="7">
        <v>196.392</v>
      </c>
      <c r="F36" s="7">
        <v>125</v>
      </c>
      <c r="G36" s="7">
        <v>196.8</v>
      </c>
      <c r="H36" s="7">
        <v>44</v>
      </c>
      <c r="I36" s="7">
        <v>262.727</v>
      </c>
      <c r="J36" s="7">
        <v>22</v>
      </c>
      <c r="K36" s="7">
        <v>384.091</v>
      </c>
      <c r="L36" s="7">
        <v>10</v>
      </c>
      <c r="M36" s="7">
        <v>300</v>
      </c>
      <c r="N36" s="7">
        <v>7</v>
      </c>
      <c r="O36" s="7">
        <v>385.714</v>
      </c>
      <c r="P36" s="7">
        <v>24</v>
      </c>
      <c r="Q36" s="7">
        <v>270.833</v>
      </c>
      <c r="R36" s="7">
        <v>32</v>
      </c>
      <c r="S36" s="7">
        <v>318.125</v>
      </c>
      <c r="T36" s="7">
        <v>54</v>
      </c>
      <c r="U36" s="7">
        <v>281.852</v>
      </c>
      <c r="V36" s="7">
        <v>61</v>
      </c>
      <c r="W36" s="7">
        <v>277.049</v>
      </c>
      <c r="X36" s="7">
        <v>70</v>
      </c>
      <c r="Y36" s="7">
        <v>241.429</v>
      </c>
      <c r="Z36" s="9">
        <v>652</v>
      </c>
      <c r="AA36" s="12">
        <v>239.141</v>
      </c>
      <c r="AB36" s="4"/>
    </row>
    <row r="37" spans="1:28" ht="15">
      <c r="A37" s="9" t="s">
        <v>38</v>
      </c>
      <c r="B37" s="8"/>
      <c r="C37" s="8"/>
      <c r="D37" s="8"/>
      <c r="E37" s="8"/>
      <c r="F37" s="7">
        <v>8</v>
      </c>
      <c r="G37" s="7">
        <v>543.75</v>
      </c>
      <c r="H37" s="7">
        <v>118</v>
      </c>
      <c r="I37" s="7">
        <v>388.983</v>
      </c>
      <c r="J37" s="7">
        <v>152</v>
      </c>
      <c r="K37" s="7">
        <v>215.132</v>
      </c>
      <c r="L37" s="7">
        <v>121</v>
      </c>
      <c r="M37" s="7">
        <v>148.017</v>
      </c>
      <c r="N37" s="7">
        <v>198</v>
      </c>
      <c r="O37" s="7">
        <v>128.788</v>
      </c>
      <c r="P37" s="7">
        <v>172</v>
      </c>
      <c r="Q37" s="7">
        <v>120.756</v>
      </c>
      <c r="R37" s="7">
        <v>135</v>
      </c>
      <c r="S37" s="7">
        <v>137.037</v>
      </c>
      <c r="T37" s="7">
        <v>3</v>
      </c>
      <c r="U37" s="7">
        <v>433.333</v>
      </c>
      <c r="V37" s="8"/>
      <c r="W37" s="8"/>
      <c r="X37" s="8"/>
      <c r="Y37" s="8"/>
      <c r="Z37" s="9">
        <v>907</v>
      </c>
      <c r="AA37" s="12">
        <v>184.046</v>
      </c>
      <c r="AB37" s="4"/>
    </row>
    <row r="38" spans="1:28" ht="15">
      <c r="A38" s="9" t="s">
        <v>39</v>
      </c>
      <c r="B38" s="7">
        <v>71</v>
      </c>
      <c r="C38" s="7">
        <v>75.07</v>
      </c>
      <c r="D38" s="7">
        <v>60</v>
      </c>
      <c r="E38" s="7">
        <v>78.333</v>
      </c>
      <c r="F38" s="7">
        <v>69</v>
      </c>
      <c r="G38" s="7">
        <v>80.435</v>
      </c>
      <c r="H38" s="7">
        <v>67</v>
      </c>
      <c r="I38" s="7">
        <v>75.373</v>
      </c>
      <c r="J38" s="7">
        <v>61</v>
      </c>
      <c r="K38" s="7">
        <v>77.049</v>
      </c>
      <c r="L38" s="7">
        <v>59</v>
      </c>
      <c r="M38" s="7">
        <v>75.424</v>
      </c>
      <c r="N38" s="7">
        <v>63</v>
      </c>
      <c r="O38" s="7">
        <v>83.333</v>
      </c>
      <c r="P38" s="7">
        <v>64</v>
      </c>
      <c r="Q38" s="7">
        <v>81.25</v>
      </c>
      <c r="R38" s="7">
        <v>65</v>
      </c>
      <c r="S38" s="7">
        <v>84.615</v>
      </c>
      <c r="T38" s="7">
        <v>62</v>
      </c>
      <c r="U38" s="7">
        <v>100</v>
      </c>
      <c r="V38" s="7">
        <v>58</v>
      </c>
      <c r="W38" s="7">
        <v>100</v>
      </c>
      <c r="X38" s="7">
        <v>66</v>
      </c>
      <c r="Y38" s="7">
        <v>100</v>
      </c>
      <c r="Z38" s="9">
        <v>765</v>
      </c>
      <c r="AA38" s="12">
        <v>84.092</v>
      </c>
      <c r="AB38" s="4"/>
    </row>
    <row r="39" spans="1:28" ht="15">
      <c r="A39" s="9" t="s">
        <v>40</v>
      </c>
      <c r="B39" s="7">
        <v>54</v>
      </c>
      <c r="C39" s="7">
        <v>75.37</v>
      </c>
      <c r="D39" s="7">
        <v>42</v>
      </c>
      <c r="E39" s="7">
        <v>77.381</v>
      </c>
      <c r="F39" s="7">
        <v>49</v>
      </c>
      <c r="G39" s="7">
        <v>81.633</v>
      </c>
      <c r="H39" s="7">
        <v>48</v>
      </c>
      <c r="I39" s="7">
        <v>77.083</v>
      </c>
      <c r="J39" s="7">
        <v>40</v>
      </c>
      <c r="K39" s="7">
        <v>76.25</v>
      </c>
      <c r="L39" s="7">
        <v>38</v>
      </c>
      <c r="M39" s="7">
        <v>75</v>
      </c>
      <c r="N39" s="7">
        <v>45</v>
      </c>
      <c r="O39" s="7">
        <v>84.444</v>
      </c>
      <c r="P39" s="7">
        <v>45</v>
      </c>
      <c r="Q39" s="7">
        <v>82.222</v>
      </c>
      <c r="R39" s="7">
        <v>47</v>
      </c>
      <c r="S39" s="7">
        <v>86.17</v>
      </c>
      <c r="T39" s="7">
        <v>44</v>
      </c>
      <c r="U39" s="7">
        <v>100</v>
      </c>
      <c r="V39" s="7">
        <v>42</v>
      </c>
      <c r="W39" s="7">
        <v>100</v>
      </c>
      <c r="X39" s="7">
        <v>43</v>
      </c>
      <c r="Y39" s="7">
        <v>100</v>
      </c>
      <c r="Z39" s="9">
        <v>537</v>
      </c>
      <c r="AA39" s="12">
        <v>84.488</v>
      </c>
      <c r="AB39" s="4"/>
    </row>
    <row r="40" spans="1:28" ht="15">
      <c r="A40" s="9" t="s">
        <v>41</v>
      </c>
      <c r="B40" s="7">
        <v>1</v>
      </c>
      <c r="C40" s="7">
        <v>1000</v>
      </c>
      <c r="D40" s="8"/>
      <c r="E40" s="8"/>
      <c r="F40" s="7">
        <v>16</v>
      </c>
      <c r="G40" s="7">
        <v>896.875</v>
      </c>
      <c r="H40" s="7">
        <v>10</v>
      </c>
      <c r="I40" s="7">
        <v>645</v>
      </c>
      <c r="J40" s="7">
        <v>3</v>
      </c>
      <c r="K40" s="7">
        <v>566.667</v>
      </c>
      <c r="L40" s="8"/>
      <c r="M40" s="8"/>
      <c r="N40" s="8"/>
      <c r="O40" s="8"/>
      <c r="P40" s="7">
        <v>2</v>
      </c>
      <c r="Q40" s="7">
        <v>950</v>
      </c>
      <c r="R40" s="7">
        <v>1</v>
      </c>
      <c r="S40" s="7">
        <v>1000</v>
      </c>
      <c r="T40" s="7">
        <v>1</v>
      </c>
      <c r="U40" s="7">
        <v>450</v>
      </c>
      <c r="V40" s="7">
        <v>6</v>
      </c>
      <c r="W40" s="7">
        <v>800</v>
      </c>
      <c r="X40" s="7">
        <v>7</v>
      </c>
      <c r="Y40" s="7">
        <v>857.143</v>
      </c>
      <c r="Z40" s="9">
        <v>47</v>
      </c>
      <c r="AA40" s="12">
        <v>801.064</v>
      </c>
      <c r="AB40" s="4"/>
    </row>
    <row r="41" spans="1:28" ht="15">
      <c r="A41" s="9" t="s">
        <v>42</v>
      </c>
      <c r="B41" s="8"/>
      <c r="C41" s="8"/>
      <c r="D41" s="8"/>
      <c r="E41" s="8"/>
      <c r="F41" s="7">
        <v>14</v>
      </c>
      <c r="G41" s="7">
        <v>3714.286</v>
      </c>
      <c r="H41" s="7">
        <v>45</v>
      </c>
      <c r="I41" s="7">
        <v>3048.889</v>
      </c>
      <c r="J41" s="7">
        <v>46</v>
      </c>
      <c r="K41" s="7">
        <v>2745.652</v>
      </c>
      <c r="L41" s="7">
        <v>23</v>
      </c>
      <c r="M41" s="7">
        <v>1878.261</v>
      </c>
      <c r="N41" s="7">
        <v>27</v>
      </c>
      <c r="O41" s="7">
        <v>1437.037</v>
      </c>
      <c r="P41" s="7">
        <v>24</v>
      </c>
      <c r="Q41" s="7">
        <v>1516.667</v>
      </c>
      <c r="R41" s="7">
        <v>21</v>
      </c>
      <c r="S41" s="7">
        <v>1571.429</v>
      </c>
      <c r="T41" s="7">
        <v>5</v>
      </c>
      <c r="U41" s="7">
        <v>1660</v>
      </c>
      <c r="V41" s="8"/>
      <c r="W41" s="8"/>
      <c r="X41" s="8"/>
      <c r="Y41" s="8"/>
      <c r="Z41" s="9">
        <v>205</v>
      </c>
      <c r="AA41" s="12">
        <v>2318.049</v>
      </c>
      <c r="AB41" s="4"/>
    </row>
    <row r="42" spans="1:28" ht="15">
      <c r="A42" s="9" t="s">
        <v>43</v>
      </c>
      <c r="B42" s="8"/>
      <c r="C42" s="8"/>
      <c r="D42" s="7">
        <v>7</v>
      </c>
      <c r="E42" s="7">
        <v>1157.143</v>
      </c>
      <c r="F42" s="7">
        <v>13</v>
      </c>
      <c r="G42" s="7">
        <v>888.462</v>
      </c>
      <c r="H42" s="7">
        <v>16</v>
      </c>
      <c r="I42" s="7">
        <v>828.125</v>
      </c>
      <c r="J42" s="7">
        <v>3</v>
      </c>
      <c r="K42" s="7">
        <v>866.667</v>
      </c>
      <c r="L42" s="7">
        <v>1</v>
      </c>
      <c r="M42" s="7">
        <v>650</v>
      </c>
      <c r="N42" s="7">
        <v>1</v>
      </c>
      <c r="O42" s="7">
        <v>950</v>
      </c>
      <c r="P42" s="7">
        <v>1</v>
      </c>
      <c r="Q42" s="7">
        <v>1000</v>
      </c>
      <c r="R42" s="7">
        <v>4</v>
      </c>
      <c r="S42" s="7">
        <v>900</v>
      </c>
      <c r="T42" s="7">
        <v>3</v>
      </c>
      <c r="U42" s="7">
        <v>933.333</v>
      </c>
      <c r="V42" s="7">
        <v>5</v>
      </c>
      <c r="W42" s="7">
        <v>720</v>
      </c>
      <c r="X42" s="7">
        <v>1</v>
      </c>
      <c r="Y42" s="7">
        <v>800</v>
      </c>
      <c r="Z42" s="9">
        <v>55</v>
      </c>
      <c r="AA42" s="12">
        <v>889.091</v>
      </c>
      <c r="AB42" s="4"/>
    </row>
    <row r="43" spans="1:28" ht="15">
      <c r="A43" s="9" t="s">
        <v>44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7">
        <v>1</v>
      </c>
      <c r="Y43" s="7">
        <v>3300</v>
      </c>
      <c r="Z43" s="9">
        <v>1</v>
      </c>
      <c r="AA43" s="12">
        <v>3300</v>
      </c>
      <c r="AB43" s="4"/>
    </row>
    <row r="44" spans="1:28" ht="15">
      <c r="A44" s="9" t="s">
        <v>45</v>
      </c>
      <c r="B44" s="7">
        <v>41</v>
      </c>
      <c r="C44" s="7">
        <v>859.756</v>
      </c>
      <c r="D44" s="7">
        <v>34</v>
      </c>
      <c r="E44" s="7">
        <v>1010.294</v>
      </c>
      <c r="F44" s="7">
        <v>34</v>
      </c>
      <c r="G44" s="7">
        <v>976.471</v>
      </c>
      <c r="H44" s="7">
        <v>37</v>
      </c>
      <c r="I44" s="7">
        <v>867.568</v>
      </c>
      <c r="J44" s="7">
        <v>28</v>
      </c>
      <c r="K44" s="7">
        <v>846.429</v>
      </c>
      <c r="L44" s="7">
        <v>26</v>
      </c>
      <c r="M44" s="7">
        <v>798.077</v>
      </c>
      <c r="N44" s="7">
        <v>28</v>
      </c>
      <c r="O44" s="7">
        <v>883.929</v>
      </c>
      <c r="P44" s="7">
        <v>35</v>
      </c>
      <c r="Q44" s="7">
        <v>678.571</v>
      </c>
      <c r="R44" s="7">
        <v>27</v>
      </c>
      <c r="S44" s="7">
        <v>837.037</v>
      </c>
      <c r="T44" s="7">
        <v>31</v>
      </c>
      <c r="U44" s="7">
        <v>814.516</v>
      </c>
      <c r="V44" s="7">
        <v>28</v>
      </c>
      <c r="W44" s="7">
        <v>832.143</v>
      </c>
      <c r="X44" s="7">
        <v>29</v>
      </c>
      <c r="Y44" s="7">
        <v>924.138</v>
      </c>
      <c r="Z44" s="9">
        <v>378</v>
      </c>
      <c r="AA44" s="12">
        <v>861.905</v>
      </c>
      <c r="AB44" s="4"/>
    </row>
    <row r="45" spans="1:28" ht="15">
      <c r="A45" s="9" t="s">
        <v>60</v>
      </c>
      <c r="B45" s="9">
        <f>SUM(B7:B44)</f>
        <v>3767</v>
      </c>
      <c r="C45" s="9"/>
      <c r="D45" s="9">
        <f aca="true" t="shared" si="0" ref="D45:H45">SUM(D7:D44)</f>
        <v>3149</v>
      </c>
      <c r="E45" s="9"/>
      <c r="F45" s="9">
        <f t="shared" si="0"/>
        <v>3609</v>
      </c>
      <c r="G45" s="9"/>
      <c r="H45" s="9">
        <f t="shared" si="0"/>
        <v>3028</v>
      </c>
      <c r="I45" s="13"/>
      <c r="J45" s="9">
        <f>SUM(J7:J44)</f>
        <v>2649</v>
      </c>
      <c r="K45" s="9"/>
      <c r="L45" s="9">
        <f>SUM(L7:L44)</f>
        <v>2177</v>
      </c>
      <c r="M45" s="9"/>
      <c r="N45" s="9">
        <f>SUM(N7:N44)</f>
        <v>2603</v>
      </c>
      <c r="O45" s="9"/>
      <c r="P45" s="9">
        <f>SUM(P7:P44)</f>
        <v>2561</v>
      </c>
      <c r="Q45" s="9"/>
      <c r="R45" s="9">
        <f>SUM(R7:R44)</f>
        <v>2634</v>
      </c>
      <c r="S45" s="9"/>
      <c r="T45" s="9">
        <f>SUM(T7:T44)</f>
        <v>2423</v>
      </c>
      <c r="U45" s="9"/>
      <c r="V45" s="9">
        <f>SUM(V7:V44)</f>
        <v>2241</v>
      </c>
      <c r="W45" s="9"/>
      <c r="X45" s="9">
        <f>SUM(X7:X44)</f>
        <v>2324</v>
      </c>
      <c r="Y45" s="9"/>
      <c r="Z45" s="9">
        <f>SUM(Z7:Z44)</f>
        <v>33203</v>
      </c>
      <c r="AA45" s="6"/>
      <c r="AB45" s="1"/>
    </row>
    <row r="46" spans="1:9" ht="15.75">
      <c r="A46" s="1"/>
      <c r="B46" s="1"/>
      <c r="C46" s="1"/>
      <c r="D46" s="1"/>
      <c r="E46" s="21"/>
      <c r="F46" s="21"/>
      <c r="G46" s="21"/>
      <c r="H46" s="21"/>
      <c r="I46" s="3"/>
    </row>
    <row r="47" spans="1:9" ht="15.75" customHeight="1">
      <c r="A47" s="1"/>
      <c r="B47" s="1"/>
      <c r="C47" s="1"/>
      <c r="D47" s="1"/>
      <c r="E47" s="1"/>
      <c r="F47" s="1"/>
      <c r="G47" s="1"/>
      <c r="H47" s="1"/>
      <c r="I47" s="22"/>
    </row>
    <row r="48" spans="1:9" ht="15.75">
      <c r="A48" s="21"/>
      <c r="B48" s="21"/>
      <c r="C48" s="21"/>
      <c r="D48" s="1"/>
      <c r="E48" s="1"/>
      <c r="F48" s="1"/>
      <c r="G48" s="1"/>
      <c r="H48" s="1"/>
      <c r="I48" s="22"/>
    </row>
    <row r="49" spans="1:9" ht="15.75">
      <c r="A49" s="23"/>
      <c r="B49" s="23"/>
      <c r="C49" s="23"/>
      <c r="D49" s="23"/>
      <c r="E49" s="23"/>
      <c r="F49" s="23"/>
      <c r="G49" s="23"/>
      <c r="H49" s="23"/>
      <c r="I49" s="23"/>
    </row>
    <row r="50" ht="15">
      <c r="A50" s="26"/>
    </row>
    <row r="51" ht="15">
      <c r="A51" s="26"/>
    </row>
    <row r="52" ht="15">
      <c r="A52" s="4"/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spans="1:9" ht="15">
      <c r="A90" s="4"/>
      <c r="B90" s="4"/>
      <c r="C90" s="1"/>
      <c r="D90" s="4"/>
      <c r="E90" s="1"/>
      <c r="F90" s="4"/>
      <c r="G90" s="1"/>
      <c r="H90" s="4"/>
      <c r="I90" s="1"/>
    </row>
    <row r="91" spans="1:9" ht="15.75">
      <c r="A91" s="1"/>
      <c r="B91" s="1"/>
      <c r="C91" s="1"/>
      <c r="D91" s="1"/>
      <c r="E91" s="21"/>
      <c r="F91" s="21"/>
      <c r="G91" s="21"/>
      <c r="H91" s="21"/>
      <c r="I91" s="2"/>
    </row>
    <row r="92" spans="1:9" ht="15.75" customHeight="1">
      <c r="A92" s="1"/>
      <c r="B92" s="1"/>
      <c r="C92" s="1"/>
      <c r="D92" s="1"/>
      <c r="E92" s="1"/>
      <c r="F92" s="1"/>
      <c r="G92" s="1"/>
      <c r="H92" s="1"/>
      <c r="I92" s="22"/>
    </row>
    <row r="93" spans="1:9" ht="15.75">
      <c r="A93" s="21"/>
      <c r="B93" s="21"/>
      <c r="C93" s="21"/>
      <c r="D93" s="1"/>
      <c r="E93" s="1"/>
      <c r="F93" s="1"/>
      <c r="G93" s="1"/>
      <c r="H93" s="1"/>
      <c r="I93" s="22"/>
    </row>
    <row r="94" spans="1:9" ht="15.75">
      <c r="A94" s="23"/>
      <c r="B94" s="23"/>
      <c r="C94" s="23"/>
      <c r="D94" s="23"/>
      <c r="E94" s="23"/>
      <c r="F94" s="23"/>
      <c r="G94" s="23"/>
      <c r="H94" s="23"/>
      <c r="I94" s="23"/>
    </row>
    <row r="95" ht="15">
      <c r="A95" s="26"/>
    </row>
    <row r="96" ht="15">
      <c r="A96" s="26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spans="1:9" ht="15">
      <c r="A135" s="4"/>
      <c r="B135" s="4"/>
      <c r="C135" s="1"/>
      <c r="D135" s="4"/>
      <c r="E135" s="1"/>
      <c r="F135" s="4"/>
      <c r="G135" s="1"/>
      <c r="H135" s="4"/>
      <c r="I135" s="1"/>
    </row>
    <row r="136" spans="1:9" ht="15.75">
      <c r="A136" s="1"/>
      <c r="B136" s="1"/>
      <c r="C136" s="1"/>
      <c r="D136" s="1"/>
      <c r="E136" s="21"/>
      <c r="F136" s="21"/>
      <c r="G136" s="21"/>
      <c r="H136" s="21"/>
      <c r="I136" s="2"/>
    </row>
    <row r="137" spans="1:9" ht="15.75" customHeight="1">
      <c r="A137" s="1"/>
      <c r="B137" s="1"/>
      <c r="C137" s="1"/>
      <c r="D137" s="1"/>
      <c r="E137" s="1"/>
      <c r="F137" s="1"/>
      <c r="G137" s="1"/>
      <c r="H137" s="1"/>
      <c r="I137" s="22"/>
    </row>
    <row r="138" spans="1:9" ht="15.75">
      <c r="A138" s="21"/>
      <c r="B138" s="21"/>
      <c r="C138" s="21"/>
      <c r="D138" s="1"/>
      <c r="E138" s="1"/>
      <c r="F138" s="1"/>
      <c r="G138" s="1"/>
      <c r="H138" s="1"/>
      <c r="I138" s="22"/>
    </row>
    <row r="139" spans="1:9" ht="15.75">
      <c r="A139" s="23"/>
      <c r="B139" s="23"/>
      <c r="C139" s="23"/>
      <c r="D139" s="23"/>
      <c r="E139" s="23"/>
      <c r="F139" s="23"/>
      <c r="G139" s="23"/>
      <c r="H139" s="23"/>
      <c r="I139" s="23"/>
    </row>
    <row r="140" spans="1:9" ht="15">
      <c r="A140" s="4" t="s">
        <v>1</v>
      </c>
      <c r="E140" s="1"/>
      <c r="F140" s="1"/>
      <c r="G140" s="1"/>
      <c r="H140" s="1"/>
      <c r="I140" s="1"/>
    </row>
    <row r="141" spans="1:9" ht="15">
      <c r="A141" s="4" t="s">
        <v>8</v>
      </c>
      <c r="E141" s="1"/>
      <c r="F141" s="1"/>
      <c r="G141" s="1"/>
      <c r="H141" s="1"/>
      <c r="I141" s="1"/>
    </row>
    <row r="142" spans="1:9" ht="15">
      <c r="A142" s="4" t="s">
        <v>9</v>
      </c>
      <c r="E142" s="1"/>
      <c r="F142" s="1"/>
      <c r="G142" s="1"/>
      <c r="H142" s="1"/>
      <c r="I142" s="1"/>
    </row>
    <row r="143" spans="1:9" ht="15">
      <c r="A143" s="4" t="s">
        <v>10</v>
      </c>
      <c r="E143" s="1"/>
      <c r="F143" s="1"/>
      <c r="G143" s="1"/>
      <c r="H143" s="1"/>
      <c r="I143" s="1"/>
    </row>
    <row r="144" spans="1:9" ht="15">
      <c r="A144" s="4" t="s">
        <v>11</v>
      </c>
      <c r="E144" s="1"/>
      <c r="F144" s="1"/>
      <c r="G144" s="1"/>
      <c r="H144" s="1"/>
      <c r="I144" s="1"/>
    </row>
    <row r="145" spans="1:9" ht="15">
      <c r="A145" s="4" t="s">
        <v>12</v>
      </c>
      <c r="E145" s="1"/>
      <c r="F145" s="1"/>
      <c r="G145" s="1"/>
      <c r="H145" s="1"/>
      <c r="I145" s="1"/>
    </row>
    <row r="146" spans="1:9" ht="15">
      <c r="A146" s="4" t="s">
        <v>13</v>
      </c>
      <c r="E146" s="1"/>
      <c r="F146" s="1"/>
      <c r="G146" s="1"/>
      <c r="H146" s="1"/>
      <c r="I146" s="1"/>
    </row>
    <row r="147" spans="1:9" ht="15">
      <c r="A147" s="4" t="s">
        <v>14</v>
      </c>
      <c r="E147" s="1"/>
      <c r="F147" s="1"/>
      <c r="G147" s="1"/>
      <c r="H147" s="1"/>
      <c r="I147" s="1"/>
    </row>
    <row r="148" spans="1:9" ht="15">
      <c r="A148" s="4" t="s">
        <v>15</v>
      </c>
      <c r="E148" s="1"/>
      <c r="F148" s="1"/>
      <c r="G148" s="1"/>
      <c r="H148" s="1"/>
      <c r="I148" s="1"/>
    </row>
    <row r="149" spans="1:9" ht="15">
      <c r="A149" s="4" t="s">
        <v>16</v>
      </c>
      <c r="E149" s="1"/>
      <c r="F149" s="1"/>
      <c r="G149" s="1"/>
      <c r="H149" s="1"/>
      <c r="I149" s="1"/>
    </row>
    <row r="150" spans="1:9" ht="15">
      <c r="A150" s="4" t="s">
        <v>17</v>
      </c>
      <c r="E150" s="1"/>
      <c r="F150" s="1"/>
      <c r="G150" s="1"/>
      <c r="H150" s="1"/>
      <c r="I150" s="1"/>
    </row>
    <row r="151" spans="1:9" ht="15">
      <c r="A151" s="4" t="s">
        <v>18</v>
      </c>
      <c r="E151" s="1"/>
      <c r="F151" s="1"/>
      <c r="G151" s="1"/>
      <c r="H151" s="1"/>
      <c r="I151" s="1"/>
    </row>
    <row r="152" spans="1:9" ht="15">
      <c r="A152" s="4" t="s">
        <v>19</v>
      </c>
      <c r="E152" s="1"/>
      <c r="F152" s="1"/>
      <c r="G152" s="1"/>
      <c r="H152" s="1"/>
      <c r="I152" s="1"/>
    </row>
    <row r="153" spans="1:9" ht="15">
      <c r="A153" s="4" t="s">
        <v>20</v>
      </c>
      <c r="E153" s="1"/>
      <c r="F153" s="1"/>
      <c r="G153" s="1"/>
      <c r="H153" s="1"/>
      <c r="I153" s="1"/>
    </row>
    <row r="154" spans="1:9" ht="15">
      <c r="A154" s="4" t="s">
        <v>21</v>
      </c>
      <c r="E154" s="1"/>
      <c r="F154" s="1"/>
      <c r="G154" s="1"/>
      <c r="H154" s="1"/>
      <c r="I154" s="1"/>
    </row>
    <row r="155" spans="1:9" ht="15">
      <c r="A155" s="4" t="s">
        <v>22</v>
      </c>
      <c r="E155" s="1"/>
      <c r="F155" s="1"/>
      <c r="G155" s="1"/>
      <c r="H155" s="1"/>
      <c r="I155" s="1"/>
    </row>
    <row r="156" spans="1:9" ht="15">
      <c r="A156" s="4" t="s">
        <v>23</v>
      </c>
      <c r="E156" s="1"/>
      <c r="F156" s="1"/>
      <c r="G156" s="1"/>
      <c r="H156" s="1"/>
      <c r="I156" s="1"/>
    </row>
    <row r="157" spans="1:9" ht="15">
      <c r="A157" s="4" t="s">
        <v>24</v>
      </c>
      <c r="E157" s="1"/>
      <c r="F157" s="1"/>
      <c r="G157" s="1"/>
      <c r="H157" s="1"/>
      <c r="I157" s="1"/>
    </row>
    <row r="158" spans="1:9" ht="15">
      <c r="A158" s="4" t="s">
        <v>25</v>
      </c>
      <c r="E158" s="1"/>
      <c r="F158" s="1"/>
      <c r="G158" s="1"/>
      <c r="H158" s="1"/>
      <c r="I158" s="1"/>
    </row>
    <row r="159" spans="1:9" ht="15">
      <c r="A159" s="4" t="s">
        <v>26</v>
      </c>
      <c r="E159" s="1"/>
      <c r="F159" s="1"/>
      <c r="G159" s="1"/>
      <c r="H159" s="1"/>
      <c r="I159" s="1"/>
    </row>
    <row r="160" spans="1:9" ht="15">
      <c r="A160" s="4" t="s">
        <v>27</v>
      </c>
      <c r="E160" s="1"/>
      <c r="F160" s="1"/>
      <c r="G160" s="1"/>
      <c r="H160" s="1"/>
      <c r="I160" s="1"/>
    </row>
    <row r="161" spans="1:9" ht="15">
      <c r="A161" s="4" t="s">
        <v>28</v>
      </c>
      <c r="E161" s="1"/>
      <c r="F161" s="1"/>
      <c r="G161" s="1"/>
      <c r="H161" s="1"/>
      <c r="I161" s="1"/>
    </row>
    <row r="162" spans="1:9" ht="15">
      <c r="A162" s="4" t="s">
        <v>29</v>
      </c>
      <c r="E162" s="1"/>
      <c r="F162" s="1"/>
      <c r="G162" s="1"/>
      <c r="H162" s="1"/>
      <c r="I162" s="1"/>
    </row>
    <row r="163" spans="1:9" ht="15">
      <c r="A163" s="4" t="s">
        <v>30</v>
      </c>
      <c r="E163" s="1"/>
      <c r="F163" s="1"/>
      <c r="G163" s="1"/>
      <c r="H163" s="1"/>
      <c r="I163" s="1"/>
    </row>
    <row r="164" spans="1:9" ht="15">
      <c r="A164" s="4" t="s">
        <v>31</v>
      </c>
      <c r="E164" s="1"/>
      <c r="F164" s="1"/>
      <c r="G164" s="1"/>
      <c r="H164" s="1"/>
      <c r="I164" s="1"/>
    </row>
    <row r="165" spans="1:9" ht="15">
      <c r="A165" s="4" t="s">
        <v>32</v>
      </c>
      <c r="E165" s="1"/>
      <c r="F165" s="1"/>
      <c r="G165" s="1"/>
      <c r="H165" s="1"/>
      <c r="I165" s="1"/>
    </row>
    <row r="166" spans="1:9" ht="15">
      <c r="A166" s="4" t="s">
        <v>33</v>
      </c>
      <c r="E166" s="1"/>
      <c r="F166" s="1"/>
      <c r="G166" s="1"/>
      <c r="H166" s="1"/>
      <c r="I166" s="1"/>
    </row>
    <row r="167" spans="1:9" ht="15">
      <c r="A167" s="4" t="s">
        <v>34</v>
      </c>
      <c r="E167" s="1"/>
      <c r="F167" s="1"/>
      <c r="G167" s="1"/>
      <c r="H167" s="1"/>
      <c r="I167" s="1"/>
    </row>
    <row r="168" spans="1:9" ht="15">
      <c r="A168" s="4" t="s">
        <v>35</v>
      </c>
      <c r="E168" s="1"/>
      <c r="F168" s="1"/>
      <c r="G168" s="1"/>
      <c r="H168" s="1"/>
      <c r="I168" s="1"/>
    </row>
    <row r="169" spans="1:9" ht="15">
      <c r="A169" s="4" t="s">
        <v>36</v>
      </c>
      <c r="E169" s="1"/>
      <c r="F169" s="1"/>
      <c r="G169" s="1"/>
      <c r="H169" s="1"/>
      <c r="I169" s="1"/>
    </row>
    <row r="170" spans="1:9" ht="15">
      <c r="A170" s="4" t="s">
        <v>37</v>
      </c>
      <c r="E170" s="1"/>
      <c r="F170" s="1"/>
      <c r="G170" s="1"/>
      <c r="H170" s="1"/>
      <c r="I170" s="1"/>
    </row>
    <row r="171" spans="1:9" ht="15">
      <c r="A171" s="4" t="s">
        <v>38</v>
      </c>
      <c r="E171" s="1"/>
      <c r="F171" s="1"/>
      <c r="G171" s="1"/>
      <c r="H171" s="1"/>
      <c r="I171" s="1"/>
    </row>
    <row r="172" spans="1:9" ht="15">
      <c r="A172" s="4" t="s">
        <v>39</v>
      </c>
      <c r="E172" s="1"/>
      <c r="F172" s="1"/>
      <c r="G172" s="1"/>
      <c r="H172" s="1"/>
      <c r="I172" s="1"/>
    </row>
    <row r="173" spans="1:9" ht="15">
      <c r="A173" s="4" t="s">
        <v>40</v>
      </c>
      <c r="E173" s="1"/>
      <c r="F173" s="1"/>
      <c r="G173" s="1"/>
      <c r="H173" s="1"/>
      <c r="I173" s="1"/>
    </row>
    <row r="174" spans="1:9" ht="15">
      <c r="A174" s="4" t="s">
        <v>41</v>
      </c>
      <c r="E174" s="1"/>
      <c r="F174" s="1"/>
      <c r="G174" s="1"/>
      <c r="H174" s="1"/>
      <c r="I174" s="1"/>
    </row>
    <row r="175" spans="1:9" ht="15">
      <c r="A175" s="4" t="s">
        <v>42</v>
      </c>
      <c r="E175" s="1"/>
      <c r="F175" s="1"/>
      <c r="G175" s="1"/>
      <c r="H175" s="1"/>
      <c r="I175" s="1"/>
    </row>
    <row r="176" spans="1:9" ht="15">
      <c r="A176" s="4" t="s">
        <v>43</v>
      </c>
      <c r="E176" s="1"/>
      <c r="F176" s="1"/>
      <c r="G176" s="1"/>
      <c r="H176" s="1"/>
      <c r="I176" s="1"/>
    </row>
    <row r="177" spans="1:9" ht="15">
      <c r="A177" s="4" t="s">
        <v>44</v>
      </c>
      <c r="E177" s="1"/>
      <c r="F177" s="1"/>
      <c r="G177" s="1"/>
      <c r="H177" s="1"/>
      <c r="I177" s="1"/>
    </row>
    <row r="178" spans="1:9" ht="15">
      <c r="A178" s="4" t="s">
        <v>45</v>
      </c>
      <c r="E178" s="1"/>
      <c r="F178" s="1"/>
      <c r="G178" s="1"/>
      <c r="H178" s="1"/>
      <c r="I178" s="1"/>
    </row>
    <row r="179" spans="1:9" ht="15">
      <c r="A179" s="4" t="s">
        <v>46</v>
      </c>
      <c r="E179" s="1"/>
      <c r="F179" s="1"/>
      <c r="G179" s="1"/>
      <c r="H179" s="1"/>
      <c r="I179" s="1"/>
    </row>
    <row r="180" spans="1:9" ht="15">
      <c r="A180" s="5" t="s">
        <v>56</v>
      </c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27" t="s">
        <v>57</v>
      </c>
      <c r="B181" s="27"/>
      <c r="C181" s="27"/>
      <c r="D181" s="27"/>
      <c r="E181" s="1"/>
      <c r="F181" s="1"/>
      <c r="G181" s="1"/>
      <c r="H181" s="1"/>
      <c r="I181" s="1"/>
    </row>
  </sheetData>
  <mergeCells count="36">
    <mergeCell ref="A181:D181"/>
    <mergeCell ref="E136:F136"/>
    <mergeCell ref="G136:H136"/>
    <mergeCell ref="I137:I138"/>
    <mergeCell ref="A138:C138"/>
    <mergeCell ref="A139:I139"/>
    <mergeCell ref="A95:A96"/>
    <mergeCell ref="R5:S5"/>
    <mergeCell ref="T5:U5"/>
    <mergeCell ref="V5:W5"/>
    <mergeCell ref="X5:Y5"/>
    <mergeCell ref="E91:F91"/>
    <mergeCell ref="G91:H91"/>
    <mergeCell ref="I92:I93"/>
    <mergeCell ref="A93:C93"/>
    <mergeCell ref="A94:I94"/>
    <mergeCell ref="A50:A51"/>
    <mergeCell ref="J5:K5"/>
    <mergeCell ref="L5:M5"/>
    <mergeCell ref="N5:O5"/>
    <mergeCell ref="P5:Q5"/>
    <mergeCell ref="E46:F46"/>
    <mergeCell ref="G46:H46"/>
    <mergeCell ref="I47:I48"/>
    <mergeCell ref="A48:C48"/>
    <mergeCell ref="A49:I49"/>
    <mergeCell ref="E1:F1"/>
    <mergeCell ref="G1:H1"/>
    <mergeCell ref="I2:I3"/>
    <mergeCell ref="A1:C1"/>
    <mergeCell ref="A4:K4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8"/>
  <sheetViews>
    <sheetView rightToLeft="1" tabSelected="1" workbookViewId="0" topLeftCell="A1">
      <selection activeCell="B2" sqref="B2"/>
    </sheetView>
  </sheetViews>
  <sheetFormatPr defaultColWidth="9.140625" defaultRowHeight="15"/>
  <cols>
    <col min="1" max="1" width="9.421875" style="0" customWidth="1"/>
  </cols>
  <sheetData>
    <row r="1" spans="1:9" ht="15.75">
      <c r="A1" s="21" t="s">
        <v>105</v>
      </c>
      <c r="B1" s="21"/>
      <c r="C1" s="21"/>
      <c r="D1" s="1"/>
      <c r="E1" s="21" t="s">
        <v>58</v>
      </c>
      <c r="F1" s="21"/>
      <c r="G1" s="21" t="s">
        <v>104</v>
      </c>
      <c r="H1" s="21"/>
      <c r="I1" s="11" t="s">
        <v>58</v>
      </c>
    </row>
    <row r="2" spans="1:9" ht="15">
      <c r="A2" s="1"/>
      <c r="B2" s="1"/>
      <c r="C2" s="1"/>
      <c r="D2" s="1"/>
      <c r="E2" s="1"/>
      <c r="F2" s="1"/>
      <c r="G2" s="1"/>
      <c r="H2" s="1"/>
      <c r="I2" s="22" t="s">
        <v>58</v>
      </c>
    </row>
    <row r="3" spans="4:9" ht="15">
      <c r="D3" s="1"/>
      <c r="E3" s="1"/>
      <c r="F3" s="1"/>
      <c r="G3" s="1"/>
      <c r="H3" s="1"/>
      <c r="I3" s="22"/>
    </row>
    <row r="4" spans="1:12" ht="15.75">
      <c r="A4" s="28" t="s">
        <v>103</v>
      </c>
      <c r="B4" s="28"/>
      <c r="C4" s="28"/>
      <c r="D4" s="28"/>
      <c r="E4" s="28"/>
      <c r="F4" s="28"/>
      <c r="G4" s="28"/>
      <c r="H4" s="28"/>
      <c r="I4" s="28"/>
      <c r="J4" s="29"/>
      <c r="K4" s="29"/>
      <c r="L4" s="29"/>
    </row>
    <row r="5" spans="1:25" ht="15">
      <c r="A5" s="25" t="s">
        <v>1</v>
      </c>
      <c r="B5" s="25" t="s">
        <v>2</v>
      </c>
      <c r="C5" s="25"/>
      <c r="D5" s="25" t="s">
        <v>3</v>
      </c>
      <c r="E5" s="25"/>
      <c r="F5" s="25" t="s">
        <v>4</v>
      </c>
      <c r="G5" s="25"/>
      <c r="H5" s="25" t="s">
        <v>5</v>
      </c>
      <c r="I5" s="25"/>
      <c r="J5" s="25" t="s">
        <v>47</v>
      </c>
      <c r="K5" s="25"/>
      <c r="L5" s="25" t="s">
        <v>48</v>
      </c>
      <c r="M5" s="25"/>
      <c r="N5" s="25" t="s">
        <v>49</v>
      </c>
      <c r="O5" s="25"/>
      <c r="P5" s="25" t="s">
        <v>50</v>
      </c>
      <c r="Q5" s="25"/>
      <c r="R5" s="25" t="s">
        <v>51</v>
      </c>
      <c r="S5" s="25"/>
      <c r="T5" s="25" t="s">
        <v>52</v>
      </c>
      <c r="U5" s="25"/>
      <c r="V5" s="25" t="s">
        <v>53</v>
      </c>
      <c r="W5" s="25"/>
      <c r="X5" s="25" t="s">
        <v>54</v>
      </c>
      <c r="Y5" s="25"/>
    </row>
    <row r="6" spans="1:28" ht="15">
      <c r="A6" s="25"/>
      <c r="B6" s="10" t="s">
        <v>6</v>
      </c>
      <c r="C6" s="10" t="s">
        <v>7</v>
      </c>
      <c r="D6" s="10" t="s">
        <v>6</v>
      </c>
      <c r="E6" s="10" t="s">
        <v>7</v>
      </c>
      <c r="F6" s="10" t="s">
        <v>6</v>
      </c>
      <c r="G6" s="10" t="s">
        <v>7</v>
      </c>
      <c r="H6" s="10" t="s">
        <v>6</v>
      </c>
      <c r="I6" s="10" t="s">
        <v>7</v>
      </c>
      <c r="J6" s="10" t="s">
        <v>6</v>
      </c>
      <c r="K6" s="10" t="s">
        <v>7</v>
      </c>
      <c r="L6" s="10" t="s">
        <v>6</v>
      </c>
      <c r="M6" s="10" t="s">
        <v>7</v>
      </c>
      <c r="N6" s="10" t="s">
        <v>6</v>
      </c>
      <c r="O6" s="10" t="s">
        <v>7</v>
      </c>
      <c r="P6" s="10" t="s">
        <v>6</v>
      </c>
      <c r="Q6" s="10" t="s">
        <v>7</v>
      </c>
      <c r="R6" s="10" t="s">
        <v>6</v>
      </c>
      <c r="S6" s="10" t="s">
        <v>7</v>
      </c>
      <c r="T6" s="10" t="s">
        <v>6</v>
      </c>
      <c r="U6" s="10" t="s">
        <v>7</v>
      </c>
      <c r="V6" s="10" t="s">
        <v>6</v>
      </c>
      <c r="W6" s="10" t="s">
        <v>7</v>
      </c>
      <c r="X6" s="10" t="s">
        <v>6</v>
      </c>
      <c r="Y6" s="10" t="s">
        <v>7</v>
      </c>
      <c r="Z6" s="10" t="s">
        <v>55</v>
      </c>
      <c r="AA6" s="25" t="s">
        <v>59</v>
      </c>
      <c r="AB6" s="25"/>
    </row>
    <row r="7" spans="1:28" ht="15">
      <c r="A7" s="10" t="s">
        <v>102</v>
      </c>
      <c r="B7" s="6">
        <v>92</v>
      </c>
      <c r="C7" s="7">
        <v>582.609</v>
      </c>
      <c r="D7" s="6">
        <v>110</v>
      </c>
      <c r="E7" s="7">
        <v>623.182</v>
      </c>
      <c r="F7" s="6">
        <v>103</v>
      </c>
      <c r="G7" s="7">
        <v>595.631</v>
      </c>
      <c r="H7" s="6">
        <v>56</v>
      </c>
      <c r="I7" s="7">
        <v>623.214</v>
      </c>
      <c r="J7" s="20"/>
      <c r="K7" s="20"/>
      <c r="L7" s="20"/>
      <c r="M7" s="20"/>
      <c r="N7" s="20"/>
      <c r="O7" s="20"/>
      <c r="P7" s="20"/>
      <c r="Q7" s="20"/>
      <c r="R7" s="6">
        <v>6</v>
      </c>
      <c r="S7" s="7">
        <v>483.333</v>
      </c>
      <c r="T7" s="6">
        <v>89</v>
      </c>
      <c r="U7" s="7">
        <v>486.517</v>
      </c>
      <c r="V7" s="6">
        <v>124</v>
      </c>
      <c r="W7" s="7">
        <v>535.081</v>
      </c>
      <c r="X7" s="6">
        <v>113</v>
      </c>
      <c r="Y7" s="7">
        <v>534.071</v>
      </c>
      <c r="Z7" s="10">
        <v>693</v>
      </c>
      <c r="AA7" s="25">
        <v>564.646</v>
      </c>
      <c r="AB7" s="25"/>
    </row>
    <row r="8" spans="1:28" ht="15">
      <c r="A8" s="10" t="s">
        <v>101</v>
      </c>
      <c r="B8" s="6">
        <v>61</v>
      </c>
      <c r="C8" s="7">
        <v>429.508</v>
      </c>
      <c r="D8" s="6">
        <v>1</v>
      </c>
      <c r="E8" s="7">
        <v>450</v>
      </c>
      <c r="F8" s="20"/>
      <c r="G8" s="8"/>
      <c r="H8" s="20"/>
      <c r="I8" s="8"/>
      <c r="J8" s="20"/>
      <c r="K8" s="20"/>
      <c r="L8" s="20"/>
      <c r="M8" s="20"/>
      <c r="N8" s="20"/>
      <c r="O8" s="20"/>
      <c r="P8" s="20"/>
      <c r="Q8" s="20"/>
      <c r="R8" s="20"/>
      <c r="S8" s="8"/>
      <c r="T8" s="20"/>
      <c r="U8" s="8"/>
      <c r="V8" s="6">
        <v>7</v>
      </c>
      <c r="W8" s="7">
        <v>421.429</v>
      </c>
      <c r="X8" s="6">
        <v>44</v>
      </c>
      <c r="Y8" s="7">
        <v>407.045</v>
      </c>
      <c r="Z8" s="10">
        <v>113</v>
      </c>
      <c r="AA8" s="25">
        <v>420.442</v>
      </c>
      <c r="AB8" s="25"/>
    </row>
    <row r="9" spans="1:28" ht="15">
      <c r="A9" s="10" t="s">
        <v>100</v>
      </c>
      <c r="B9" s="6">
        <v>37</v>
      </c>
      <c r="C9" s="7">
        <v>280</v>
      </c>
      <c r="D9" s="6">
        <v>15</v>
      </c>
      <c r="E9" s="7">
        <v>258</v>
      </c>
      <c r="F9" s="6">
        <v>5</v>
      </c>
      <c r="G9" s="7">
        <v>250</v>
      </c>
      <c r="H9" s="20"/>
      <c r="I9" s="8"/>
      <c r="J9" s="20"/>
      <c r="K9" s="20"/>
      <c r="L9" s="20"/>
      <c r="M9" s="20"/>
      <c r="N9" s="20"/>
      <c r="O9" s="20"/>
      <c r="P9" s="20"/>
      <c r="Q9" s="20"/>
      <c r="R9" s="20"/>
      <c r="S9" s="8"/>
      <c r="T9" s="20"/>
      <c r="U9" s="8"/>
      <c r="V9" s="6">
        <v>29</v>
      </c>
      <c r="W9" s="7">
        <v>248.966</v>
      </c>
      <c r="X9" s="6">
        <v>50</v>
      </c>
      <c r="Y9" s="7">
        <v>229</v>
      </c>
      <c r="Z9" s="10">
        <v>136</v>
      </c>
      <c r="AA9" s="25">
        <v>251.103</v>
      </c>
      <c r="AB9" s="25"/>
    </row>
    <row r="10" spans="1:28" ht="15">
      <c r="A10" s="10" t="s">
        <v>99</v>
      </c>
      <c r="B10" s="6">
        <v>95</v>
      </c>
      <c r="C10" s="7">
        <v>431.789</v>
      </c>
      <c r="D10" s="6">
        <v>76</v>
      </c>
      <c r="E10" s="7">
        <v>435.526</v>
      </c>
      <c r="F10" s="6">
        <v>11</v>
      </c>
      <c r="G10" s="7">
        <v>468.182</v>
      </c>
      <c r="H10" s="20"/>
      <c r="I10" s="8"/>
      <c r="J10" s="20"/>
      <c r="K10" s="20"/>
      <c r="L10" s="20"/>
      <c r="M10" s="20"/>
      <c r="N10" s="20"/>
      <c r="O10" s="20"/>
      <c r="P10" s="20"/>
      <c r="Q10" s="20"/>
      <c r="R10" s="20"/>
      <c r="S10" s="8"/>
      <c r="T10" s="20"/>
      <c r="U10" s="8"/>
      <c r="V10" s="20"/>
      <c r="W10" s="8"/>
      <c r="X10" s="6">
        <v>83</v>
      </c>
      <c r="Y10" s="7">
        <v>423.976</v>
      </c>
      <c r="Z10" s="10">
        <v>265</v>
      </c>
      <c r="AA10" s="25">
        <v>431.925</v>
      </c>
      <c r="AB10" s="25"/>
    </row>
    <row r="11" spans="1:28" ht="15">
      <c r="A11" s="10" t="s">
        <v>98</v>
      </c>
      <c r="B11" s="20"/>
      <c r="C11" s="8"/>
      <c r="D11" s="20"/>
      <c r="E11" s="8"/>
      <c r="F11" s="20"/>
      <c r="G11" s="8"/>
      <c r="H11" s="20"/>
      <c r="I11" s="8"/>
      <c r="J11" s="20"/>
      <c r="K11" s="20"/>
      <c r="L11" s="20"/>
      <c r="M11" s="20"/>
      <c r="N11" s="20"/>
      <c r="O11" s="20"/>
      <c r="P11" s="20"/>
      <c r="Q11" s="20"/>
      <c r="R11" s="20"/>
      <c r="S11" s="8"/>
      <c r="T11" s="20"/>
      <c r="U11" s="8"/>
      <c r="V11" s="20"/>
      <c r="W11" s="8"/>
      <c r="X11" s="6">
        <v>2</v>
      </c>
      <c r="Y11" s="7">
        <v>300</v>
      </c>
      <c r="Z11" s="10">
        <v>2</v>
      </c>
      <c r="AA11" s="25">
        <v>300</v>
      </c>
      <c r="AB11" s="25"/>
    </row>
    <row r="12" spans="1:28" ht="15">
      <c r="A12" s="10" t="s">
        <v>97</v>
      </c>
      <c r="B12" s="6">
        <v>59</v>
      </c>
      <c r="C12" s="7">
        <v>467.288</v>
      </c>
      <c r="D12" s="6">
        <v>2</v>
      </c>
      <c r="E12" s="7">
        <v>500</v>
      </c>
      <c r="F12" s="20"/>
      <c r="G12" s="8"/>
      <c r="H12" s="20"/>
      <c r="I12" s="8"/>
      <c r="J12" s="20"/>
      <c r="K12" s="20"/>
      <c r="L12" s="20"/>
      <c r="M12" s="20"/>
      <c r="N12" s="20"/>
      <c r="O12" s="20"/>
      <c r="P12" s="20"/>
      <c r="Q12" s="20"/>
      <c r="R12" s="20"/>
      <c r="S12" s="8"/>
      <c r="T12" s="20"/>
      <c r="U12" s="8"/>
      <c r="V12" s="6">
        <v>9</v>
      </c>
      <c r="W12" s="7">
        <v>455.556</v>
      </c>
      <c r="X12" s="6">
        <v>76</v>
      </c>
      <c r="Y12" s="7">
        <v>450</v>
      </c>
      <c r="Z12" s="10">
        <v>146</v>
      </c>
      <c r="AA12" s="25">
        <v>458.014</v>
      </c>
      <c r="AB12" s="25"/>
    </row>
    <row r="13" spans="1:28" ht="15">
      <c r="A13" s="10" t="s">
        <v>96</v>
      </c>
      <c r="B13" s="6">
        <v>2</v>
      </c>
      <c r="C13" s="7">
        <v>400</v>
      </c>
      <c r="D13" s="6">
        <v>7</v>
      </c>
      <c r="E13" s="7">
        <v>500</v>
      </c>
      <c r="F13" s="6">
        <v>95</v>
      </c>
      <c r="G13" s="7">
        <v>597.368</v>
      </c>
      <c r="H13" s="6">
        <v>40</v>
      </c>
      <c r="I13" s="7">
        <v>592.5</v>
      </c>
      <c r="J13" s="6">
        <v>8</v>
      </c>
      <c r="K13" s="7">
        <v>587.5</v>
      </c>
      <c r="L13" s="20"/>
      <c r="M13" s="20"/>
      <c r="N13" s="20"/>
      <c r="O13" s="20"/>
      <c r="P13" s="20"/>
      <c r="Q13" s="20"/>
      <c r="R13" s="6">
        <v>5</v>
      </c>
      <c r="S13" s="7">
        <v>460</v>
      </c>
      <c r="T13" s="6">
        <v>77</v>
      </c>
      <c r="U13" s="7">
        <v>433.117</v>
      </c>
      <c r="V13" s="6">
        <v>135</v>
      </c>
      <c r="W13" s="7">
        <v>458.889</v>
      </c>
      <c r="X13" s="6">
        <v>114</v>
      </c>
      <c r="Y13" s="7">
        <v>453.947</v>
      </c>
      <c r="Z13" s="10">
        <v>483</v>
      </c>
      <c r="AA13" s="25">
        <v>494.41</v>
      </c>
      <c r="AB13" s="25"/>
    </row>
    <row r="14" spans="1:28" ht="15">
      <c r="A14" s="10" t="s">
        <v>95</v>
      </c>
      <c r="B14" s="6">
        <v>2</v>
      </c>
      <c r="C14" s="7">
        <v>1000</v>
      </c>
      <c r="D14" s="6">
        <v>2</v>
      </c>
      <c r="E14" s="7">
        <v>1700</v>
      </c>
      <c r="F14" s="20"/>
      <c r="G14" s="8"/>
      <c r="H14" s="20"/>
      <c r="I14" s="8"/>
      <c r="J14" s="20"/>
      <c r="K14" s="8"/>
      <c r="L14" s="20"/>
      <c r="M14" s="20"/>
      <c r="N14" s="6">
        <v>4</v>
      </c>
      <c r="O14" s="7">
        <v>975</v>
      </c>
      <c r="P14" s="6">
        <v>11</v>
      </c>
      <c r="Q14" s="7">
        <v>1090.909</v>
      </c>
      <c r="R14" s="6">
        <v>21</v>
      </c>
      <c r="S14" s="7">
        <v>995.238</v>
      </c>
      <c r="T14" s="6">
        <v>16</v>
      </c>
      <c r="U14" s="7">
        <v>1037.5</v>
      </c>
      <c r="V14" s="6">
        <v>14</v>
      </c>
      <c r="W14" s="7">
        <v>1307.143</v>
      </c>
      <c r="X14" s="20"/>
      <c r="Y14" s="8"/>
      <c r="Z14" s="10">
        <v>70</v>
      </c>
      <c r="AA14" s="25">
        <v>1101.429</v>
      </c>
      <c r="AB14" s="25"/>
    </row>
    <row r="15" spans="1:28" ht="15">
      <c r="A15" s="10" t="s">
        <v>94</v>
      </c>
      <c r="B15" s="6">
        <v>128</v>
      </c>
      <c r="C15" s="7">
        <v>592.188</v>
      </c>
      <c r="D15" s="6">
        <v>118</v>
      </c>
      <c r="E15" s="7">
        <v>608.644</v>
      </c>
      <c r="F15" s="6">
        <v>123</v>
      </c>
      <c r="G15" s="7">
        <v>948.374</v>
      </c>
      <c r="H15" s="6">
        <v>110</v>
      </c>
      <c r="I15" s="7">
        <v>792.727</v>
      </c>
      <c r="J15" s="6">
        <v>83</v>
      </c>
      <c r="K15" s="7">
        <v>923.494</v>
      </c>
      <c r="L15" s="6">
        <v>79</v>
      </c>
      <c r="M15" s="7">
        <v>909.494</v>
      </c>
      <c r="N15" s="6">
        <v>101</v>
      </c>
      <c r="O15" s="7">
        <v>841.089</v>
      </c>
      <c r="P15" s="6">
        <v>93</v>
      </c>
      <c r="Q15" s="7">
        <v>648.387</v>
      </c>
      <c r="R15" s="6">
        <v>101</v>
      </c>
      <c r="S15" s="7">
        <v>552.97</v>
      </c>
      <c r="T15" s="6">
        <v>117</v>
      </c>
      <c r="U15" s="7">
        <v>469.658</v>
      </c>
      <c r="V15" s="6">
        <v>127</v>
      </c>
      <c r="W15" s="7">
        <v>476.378</v>
      </c>
      <c r="X15" s="6">
        <v>131</v>
      </c>
      <c r="Y15" s="7">
        <v>431.679</v>
      </c>
      <c r="Z15" s="10">
        <v>1311</v>
      </c>
      <c r="AA15" s="25">
        <v>665.957</v>
      </c>
      <c r="AB15" s="25"/>
    </row>
    <row r="16" spans="1:28" ht="15">
      <c r="A16" s="10" t="s">
        <v>93</v>
      </c>
      <c r="B16" s="6">
        <v>10</v>
      </c>
      <c r="C16" s="7">
        <v>460</v>
      </c>
      <c r="D16" s="6">
        <v>24</v>
      </c>
      <c r="E16" s="7">
        <v>427.083</v>
      </c>
      <c r="F16" s="6">
        <v>11</v>
      </c>
      <c r="G16" s="7">
        <v>509.091</v>
      </c>
      <c r="H16" s="6">
        <v>10</v>
      </c>
      <c r="I16" s="7">
        <v>535</v>
      </c>
      <c r="J16" s="6">
        <v>38</v>
      </c>
      <c r="K16" s="7">
        <v>473.158</v>
      </c>
      <c r="L16" s="6">
        <v>39</v>
      </c>
      <c r="M16" s="7">
        <v>433.59</v>
      </c>
      <c r="N16" s="6">
        <v>28</v>
      </c>
      <c r="O16" s="7">
        <v>460.714</v>
      </c>
      <c r="P16" s="6">
        <v>13</v>
      </c>
      <c r="Q16" s="7">
        <v>457.692</v>
      </c>
      <c r="R16" s="20"/>
      <c r="S16" s="8"/>
      <c r="T16" s="20"/>
      <c r="U16" s="8"/>
      <c r="V16" s="20"/>
      <c r="W16" s="8"/>
      <c r="X16" s="20"/>
      <c r="Y16" s="8"/>
      <c r="Z16" s="10">
        <v>173</v>
      </c>
      <c r="AA16" s="25">
        <v>459.769</v>
      </c>
      <c r="AB16" s="25"/>
    </row>
    <row r="17" spans="1:28" ht="15">
      <c r="A17" s="10" t="s">
        <v>92</v>
      </c>
      <c r="B17" s="6">
        <v>52</v>
      </c>
      <c r="C17" s="7">
        <v>375</v>
      </c>
      <c r="D17" s="20"/>
      <c r="E17" s="8"/>
      <c r="F17" s="20"/>
      <c r="G17" s="8"/>
      <c r="H17" s="20"/>
      <c r="I17" s="8"/>
      <c r="J17" s="20"/>
      <c r="K17" s="8"/>
      <c r="L17" s="20"/>
      <c r="M17" s="8"/>
      <c r="N17" s="20"/>
      <c r="O17" s="8"/>
      <c r="P17" s="20"/>
      <c r="Q17" s="8"/>
      <c r="R17" s="20"/>
      <c r="S17" s="8"/>
      <c r="T17" s="20"/>
      <c r="U17" s="8"/>
      <c r="V17" s="6">
        <v>2</v>
      </c>
      <c r="W17" s="7">
        <v>325</v>
      </c>
      <c r="X17" s="6">
        <v>50</v>
      </c>
      <c r="Y17" s="7">
        <v>332</v>
      </c>
      <c r="Z17" s="10">
        <v>104</v>
      </c>
      <c r="AA17" s="25">
        <v>353.365</v>
      </c>
      <c r="AB17" s="25"/>
    </row>
    <row r="18" spans="1:28" ht="15">
      <c r="A18" s="10" t="s">
        <v>91</v>
      </c>
      <c r="B18" s="6">
        <v>40</v>
      </c>
      <c r="C18" s="7">
        <v>468</v>
      </c>
      <c r="D18" s="6">
        <v>11</v>
      </c>
      <c r="E18" s="7">
        <v>636.364</v>
      </c>
      <c r="F18" s="6">
        <v>1</v>
      </c>
      <c r="G18" s="7">
        <v>600</v>
      </c>
      <c r="H18" s="20"/>
      <c r="I18" s="8"/>
      <c r="J18" s="20"/>
      <c r="K18" s="8"/>
      <c r="L18" s="20"/>
      <c r="M18" s="8"/>
      <c r="N18" s="20"/>
      <c r="O18" s="8"/>
      <c r="P18" s="20"/>
      <c r="Q18" s="8"/>
      <c r="R18" s="6">
        <v>5</v>
      </c>
      <c r="S18" s="7">
        <v>570</v>
      </c>
      <c r="T18" s="6">
        <v>12</v>
      </c>
      <c r="U18" s="7">
        <v>541.667</v>
      </c>
      <c r="V18" s="6">
        <v>42</v>
      </c>
      <c r="W18" s="7">
        <v>510.714</v>
      </c>
      <c r="X18" s="6">
        <v>49</v>
      </c>
      <c r="Y18" s="7">
        <v>474.49</v>
      </c>
      <c r="Z18" s="10">
        <v>160</v>
      </c>
      <c r="AA18" s="25">
        <v>502.313</v>
      </c>
      <c r="AB18" s="25"/>
    </row>
    <row r="19" spans="1:28" ht="15">
      <c r="A19" s="10" t="s">
        <v>90</v>
      </c>
      <c r="B19" s="20"/>
      <c r="C19" s="8"/>
      <c r="D19" s="20"/>
      <c r="E19" s="8"/>
      <c r="F19" s="20"/>
      <c r="G19" s="8"/>
      <c r="H19" s="6">
        <v>2</v>
      </c>
      <c r="I19" s="7">
        <v>1000</v>
      </c>
      <c r="J19" s="6">
        <v>28</v>
      </c>
      <c r="K19" s="7">
        <v>732.143</v>
      </c>
      <c r="L19" s="6">
        <v>25</v>
      </c>
      <c r="M19" s="7">
        <v>640</v>
      </c>
      <c r="N19" s="6">
        <v>7</v>
      </c>
      <c r="O19" s="7">
        <v>714.286</v>
      </c>
      <c r="P19" s="20"/>
      <c r="Q19" s="8"/>
      <c r="R19" s="20"/>
      <c r="S19" s="8"/>
      <c r="T19" s="20"/>
      <c r="U19" s="8"/>
      <c r="V19" s="20"/>
      <c r="W19" s="8"/>
      <c r="X19" s="20"/>
      <c r="Y19" s="8"/>
      <c r="Z19" s="10">
        <v>62</v>
      </c>
      <c r="AA19" s="25">
        <v>701.613</v>
      </c>
      <c r="AB19" s="25"/>
    </row>
    <row r="20" spans="1:28" ht="15">
      <c r="A20" s="10" t="s">
        <v>89</v>
      </c>
      <c r="B20" s="20"/>
      <c r="C20" s="8"/>
      <c r="D20" s="20"/>
      <c r="E20" s="8"/>
      <c r="F20" s="6">
        <v>2</v>
      </c>
      <c r="G20" s="7">
        <v>2750</v>
      </c>
      <c r="H20" s="6">
        <v>25</v>
      </c>
      <c r="I20" s="7">
        <v>814</v>
      </c>
      <c r="J20" s="6">
        <v>13</v>
      </c>
      <c r="K20" s="7">
        <v>853.846</v>
      </c>
      <c r="L20" s="20"/>
      <c r="M20" s="8"/>
      <c r="N20" s="20"/>
      <c r="O20" s="8"/>
      <c r="P20" s="20"/>
      <c r="Q20" s="8"/>
      <c r="R20" s="20"/>
      <c r="S20" s="8"/>
      <c r="T20" s="20"/>
      <c r="U20" s="8"/>
      <c r="V20" s="6">
        <v>1</v>
      </c>
      <c r="W20" s="7">
        <v>1600</v>
      </c>
      <c r="X20" s="20"/>
      <c r="Y20" s="8"/>
      <c r="Z20" s="10">
        <v>41</v>
      </c>
      <c r="AA20" s="25">
        <v>940.244</v>
      </c>
      <c r="AB20" s="25"/>
    </row>
    <row r="21" spans="1:28" ht="15">
      <c r="A21" s="10" t="s">
        <v>88</v>
      </c>
      <c r="B21" s="6">
        <v>2</v>
      </c>
      <c r="C21" s="7">
        <v>1100</v>
      </c>
      <c r="D21" s="6">
        <v>3</v>
      </c>
      <c r="E21" s="7">
        <v>966.667</v>
      </c>
      <c r="F21" s="6">
        <v>3</v>
      </c>
      <c r="G21" s="7">
        <v>1250</v>
      </c>
      <c r="H21" s="6">
        <v>7</v>
      </c>
      <c r="I21" s="7">
        <v>1057.143</v>
      </c>
      <c r="J21" s="6">
        <v>13</v>
      </c>
      <c r="K21" s="7">
        <v>915.385</v>
      </c>
      <c r="L21" s="20"/>
      <c r="M21" s="8"/>
      <c r="N21" s="6">
        <v>49</v>
      </c>
      <c r="O21" s="7">
        <v>797.959</v>
      </c>
      <c r="P21" s="6">
        <v>31</v>
      </c>
      <c r="Q21" s="7">
        <v>830.645</v>
      </c>
      <c r="R21" s="6">
        <v>23</v>
      </c>
      <c r="S21" s="7">
        <v>947.826</v>
      </c>
      <c r="T21" s="6">
        <v>24</v>
      </c>
      <c r="U21" s="7">
        <v>1050</v>
      </c>
      <c r="V21" s="6">
        <v>18</v>
      </c>
      <c r="W21" s="7">
        <v>1100</v>
      </c>
      <c r="X21" s="6">
        <v>18</v>
      </c>
      <c r="Y21" s="7">
        <v>908.333</v>
      </c>
      <c r="Z21" s="10">
        <v>191</v>
      </c>
      <c r="AA21" s="25">
        <v>922.251</v>
      </c>
      <c r="AB21" s="25"/>
    </row>
    <row r="22" spans="1:28" ht="15">
      <c r="A22" s="10" t="s">
        <v>87</v>
      </c>
      <c r="B22" s="20"/>
      <c r="C22" s="8"/>
      <c r="D22" s="20"/>
      <c r="E22" s="8"/>
      <c r="F22" s="20"/>
      <c r="G22" s="8"/>
      <c r="H22" s="20"/>
      <c r="I22" s="8"/>
      <c r="J22" s="20"/>
      <c r="K22" s="8"/>
      <c r="L22" s="20"/>
      <c r="M22" s="8"/>
      <c r="N22" s="6">
        <v>28</v>
      </c>
      <c r="O22" s="7">
        <v>469.643</v>
      </c>
      <c r="P22" s="6">
        <v>23</v>
      </c>
      <c r="Q22" s="7">
        <v>467.391</v>
      </c>
      <c r="R22" s="6">
        <v>1</v>
      </c>
      <c r="S22" s="7">
        <v>500</v>
      </c>
      <c r="T22" s="20"/>
      <c r="U22" s="8"/>
      <c r="V22" s="20"/>
      <c r="W22" s="8"/>
      <c r="X22" s="20"/>
      <c r="Y22" s="8"/>
      <c r="Z22" s="10">
        <v>52</v>
      </c>
      <c r="AA22" s="25">
        <v>469.231</v>
      </c>
      <c r="AB22" s="25"/>
    </row>
    <row r="23" spans="1:28" ht="15">
      <c r="A23" s="10" t="s">
        <v>86</v>
      </c>
      <c r="B23" s="6">
        <v>11</v>
      </c>
      <c r="C23" s="7">
        <v>2081.818</v>
      </c>
      <c r="D23" s="6">
        <v>10</v>
      </c>
      <c r="E23" s="7">
        <v>2810</v>
      </c>
      <c r="F23" s="6">
        <v>13</v>
      </c>
      <c r="G23" s="7">
        <v>1815.385</v>
      </c>
      <c r="H23" s="6">
        <v>37</v>
      </c>
      <c r="I23" s="7">
        <v>1072.973</v>
      </c>
      <c r="J23" s="6">
        <v>13</v>
      </c>
      <c r="K23" s="7">
        <v>1223.077</v>
      </c>
      <c r="L23" s="20"/>
      <c r="M23" s="8"/>
      <c r="N23" s="20"/>
      <c r="O23" s="8"/>
      <c r="P23" s="20"/>
      <c r="Q23" s="8"/>
      <c r="R23" s="20"/>
      <c r="S23" s="8"/>
      <c r="T23" s="6">
        <v>11</v>
      </c>
      <c r="U23" s="7">
        <v>1645.455</v>
      </c>
      <c r="V23" s="6">
        <v>17</v>
      </c>
      <c r="W23" s="7">
        <v>1652.941</v>
      </c>
      <c r="X23" s="6">
        <v>8</v>
      </c>
      <c r="Y23" s="7">
        <v>1612.5</v>
      </c>
      <c r="Z23" s="10">
        <v>120</v>
      </c>
      <c r="AA23" s="25">
        <v>1577.5</v>
      </c>
      <c r="AB23" s="25"/>
    </row>
    <row r="24" spans="1:28" ht="15">
      <c r="A24" s="10" t="s">
        <v>85</v>
      </c>
      <c r="B24" s="20"/>
      <c r="C24" s="8"/>
      <c r="D24" s="20"/>
      <c r="E24" s="8"/>
      <c r="F24" s="20"/>
      <c r="G24" s="8"/>
      <c r="H24" s="20"/>
      <c r="I24" s="8"/>
      <c r="J24" s="20"/>
      <c r="K24" s="8"/>
      <c r="L24" s="20"/>
      <c r="M24" s="8"/>
      <c r="N24" s="20"/>
      <c r="O24" s="8"/>
      <c r="P24" s="20"/>
      <c r="Q24" s="8"/>
      <c r="R24" s="20"/>
      <c r="S24" s="8"/>
      <c r="T24" s="20"/>
      <c r="U24" s="8"/>
      <c r="V24" s="20"/>
      <c r="W24" s="8"/>
      <c r="X24" s="6">
        <v>1</v>
      </c>
      <c r="Y24" s="7">
        <v>1600</v>
      </c>
      <c r="Z24" s="10">
        <v>1</v>
      </c>
      <c r="AA24" s="25">
        <v>1600</v>
      </c>
      <c r="AB24" s="25"/>
    </row>
    <row r="25" spans="1:28" ht="15">
      <c r="A25" s="10" t="s">
        <v>84</v>
      </c>
      <c r="B25" s="6">
        <v>28</v>
      </c>
      <c r="C25" s="7">
        <v>111.071</v>
      </c>
      <c r="D25" s="6">
        <v>18</v>
      </c>
      <c r="E25" s="7">
        <v>121.111</v>
      </c>
      <c r="F25" s="6">
        <v>26</v>
      </c>
      <c r="G25" s="7">
        <v>121.538</v>
      </c>
      <c r="H25" s="6">
        <v>17</v>
      </c>
      <c r="I25" s="7">
        <v>126.471</v>
      </c>
      <c r="J25" s="6">
        <v>3</v>
      </c>
      <c r="K25" s="7">
        <v>150</v>
      </c>
      <c r="L25" s="6">
        <v>1</v>
      </c>
      <c r="M25" s="7">
        <v>150</v>
      </c>
      <c r="N25" s="6">
        <v>14</v>
      </c>
      <c r="O25" s="7">
        <v>122.857</v>
      </c>
      <c r="P25" s="6">
        <v>1</v>
      </c>
      <c r="Q25" s="7">
        <v>120</v>
      </c>
      <c r="R25" s="20"/>
      <c r="S25" s="8"/>
      <c r="T25" s="6">
        <v>2</v>
      </c>
      <c r="U25" s="7">
        <v>120</v>
      </c>
      <c r="V25" s="6">
        <v>9</v>
      </c>
      <c r="W25" s="7">
        <v>136.667</v>
      </c>
      <c r="X25" s="6">
        <v>18</v>
      </c>
      <c r="Y25" s="7">
        <v>141.111</v>
      </c>
      <c r="Z25" s="10">
        <v>137</v>
      </c>
      <c r="AA25" s="25">
        <v>124.453</v>
      </c>
      <c r="AB25" s="25"/>
    </row>
    <row r="26" spans="1:28" ht="15">
      <c r="A26" s="10" t="s">
        <v>83</v>
      </c>
      <c r="B26" s="6">
        <v>1</v>
      </c>
      <c r="C26" s="7">
        <v>600</v>
      </c>
      <c r="D26" s="20"/>
      <c r="E26" s="8"/>
      <c r="F26" s="20"/>
      <c r="G26" s="8"/>
      <c r="H26" s="20"/>
      <c r="I26" s="8"/>
      <c r="J26" s="20"/>
      <c r="K26" s="8"/>
      <c r="L26" s="20"/>
      <c r="M26" s="8"/>
      <c r="N26" s="20"/>
      <c r="O26" s="8"/>
      <c r="P26" s="20"/>
      <c r="Q26" s="8"/>
      <c r="R26" s="20"/>
      <c r="S26" s="8"/>
      <c r="T26" s="20"/>
      <c r="U26" s="8"/>
      <c r="V26" s="20"/>
      <c r="W26" s="8"/>
      <c r="X26" s="20"/>
      <c r="Y26" s="8"/>
      <c r="Z26" s="10">
        <v>1</v>
      </c>
      <c r="AA26" s="25">
        <v>600</v>
      </c>
      <c r="AB26" s="25"/>
    </row>
    <row r="27" spans="1:28" ht="15">
      <c r="A27" s="10" t="s">
        <v>82</v>
      </c>
      <c r="B27" s="20"/>
      <c r="C27" s="8"/>
      <c r="D27" s="20"/>
      <c r="E27" s="8"/>
      <c r="F27" s="20"/>
      <c r="G27" s="8"/>
      <c r="H27" s="20"/>
      <c r="I27" s="8"/>
      <c r="J27" s="20"/>
      <c r="K27" s="8"/>
      <c r="L27" s="20"/>
      <c r="M27" s="8"/>
      <c r="N27" s="6">
        <v>2</v>
      </c>
      <c r="O27" s="7">
        <v>1100</v>
      </c>
      <c r="P27" s="20"/>
      <c r="Q27" s="8"/>
      <c r="R27" s="20"/>
      <c r="S27" s="8"/>
      <c r="T27" s="20"/>
      <c r="U27" s="8"/>
      <c r="V27" s="20"/>
      <c r="W27" s="8"/>
      <c r="X27" s="20"/>
      <c r="Y27" s="8"/>
      <c r="Z27" s="10">
        <v>2</v>
      </c>
      <c r="AA27" s="25">
        <v>1100</v>
      </c>
      <c r="AB27" s="25"/>
    </row>
    <row r="28" spans="1:28" ht="15">
      <c r="A28" s="10" t="s">
        <v>81</v>
      </c>
      <c r="B28" s="6">
        <v>2</v>
      </c>
      <c r="C28" s="7">
        <v>1225</v>
      </c>
      <c r="D28" s="20"/>
      <c r="E28" s="8"/>
      <c r="F28" s="20"/>
      <c r="G28" s="8"/>
      <c r="H28" s="20"/>
      <c r="I28" s="8"/>
      <c r="J28" s="20"/>
      <c r="K28" s="8"/>
      <c r="L28" s="20"/>
      <c r="M28" s="8"/>
      <c r="N28" s="20"/>
      <c r="O28" s="8"/>
      <c r="P28" s="20"/>
      <c r="Q28" s="8"/>
      <c r="R28" s="20"/>
      <c r="S28" s="8"/>
      <c r="T28" s="6">
        <v>4</v>
      </c>
      <c r="U28" s="7">
        <v>762.5</v>
      </c>
      <c r="V28" s="6">
        <v>9</v>
      </c>
      <c r="W28" s="7">
        <v>1538.889</v>
      </c>
      <c r="X28" s="6">
        <v>22</v>
      </c>
      <c r="Y28" s="7">
        <v>1522.727</v>
      </c>
      <c r="Z28" s="10">
        <v>37</v>
      </c>
      <c r="AA28" s="25">
        <v>1428.378</v>
      </c>
      <c r="AB28" s="25"/>
    </row>
    <row r="29" spans="1:28" ht="15">
      <c r="A29" s="10" t="s">
        <v>80</v>
      </c>
      <c r="B29" s="20"/>
      <c r="C29" s="8"/>
      <c r="D29" s="20"/>
      <c r="E29" s="8"/>
      <c r="F29" s="20"/>
      <c r="G29" s="8"/>
      <c r="H29" s="20"/>
      <c r="I29" s="8"/>
      <c r="J29" s="20"/>
      <c r="K29" s="8"/>
      <c r="L29" s="20"/>
      <c r="M29" s="8"/>
      <c r="N29" s="20"/>
      <c r="O29" s="8"/>
      <c r="P29" s="20"/>
      <c r="Q29" s="8"/>
      <c r="R29" s="20"/>
      <c r="S29" s="8"/>
      <c r="T29" s="6">
        <v>27</v>
      </c>
      <c r="U29" s="7">
        <v>712.963</v>
      </c>
      <c r="V29" s="6">
        <v>20</v>
      </c>
      <c r="W29" s="7">
        <v>1135</v>
      </c>
      <c r="X29" s="6">
        <v>4</v>
      </c>
      <c r="Y29" s="7">
        <v>1625</v>
      </c>
      <c r="Z29" s="10">
        <v>51</v>
      </c>
      <c r="AA29" s="25">
        <v>950</v>
      </c>
      <c r="AB29" s="25"/>
    </row>
    <row r="30" spans="1:28" ht="15">
      <c r="A30" s="10" t="s">
        <v>79</v>
      </c>
      <c r="B30" s="20"/>
      <c r="C30" s="8"/>
      <c r="D30" s="20"/>
      <c r="E30" s="8"/>
      <c r="F30" s="6">
        <v>24</v>
      </c>
      <c r="G30" s="7">
        <v>1291.667</v>
      </c>
      <c r="H30" s="6">
        <v>24</v>
      </c>
      <c r="I30" s="7">
        <v>747.917</v>
      </c>
      <c r="J30" s="20"/>
      <c r="K30" s="8"/>
      <c r="L30" s="20"/>
      <c r="M30" s="8"/>
      <c r="N30" s="20"/>
      <c r="O30" s="8"/>
      <c r="P30" s="20"/>
      <c r="Q30" s="8"/>
      <c r="R30" s="20"/>
      <c r="S30" s="8"/>
      <c r="T30" s="20"/>
      <c r="U30" s="8"/>
      <c r="V30" s="20"/>
      <c r="W30" s="8"/>
      <c r="X30" s="20"/>
      <c r="Y30" s="8"/>
      <c r="Z30" s="10">
        <v>48</v>
      </c>
      <c r="AA30" s="25">
        <v>1019.792</v>
      </c>
      <c r="AB30" s="25"/>
    </row>
    <row r="31" spans="1:28" ht="15">
      <c r="A31" s="10" t="s">
        <v>78</v>
      </c>
      <c r="B31" s="6">
        <v>28</v>
      </c>
      <c r="C31" s="7">
        <v>2191.071</v>
      </c>
      <c r="D31" s="6">
        <v>10</v>
      </c>
      <c r="E31" s="7">
        <v>2195</v>
      </c>
      <c r="F31" s="20"/>
      <c r="G31" s="8"/>
      <c r="H31" s="20"/>
      <c r="I31" s="8"/>
      <c r="J31" s="20"/>
      <c r="K31" s="8"/>
      <c r="L31" s="20"/>
      <c r="M31" s="8"/>
      <c r="N31" s="20"/>
      <c r="O31" s="8"/>
      <c r="P31" s="20"/>
      <c r="Q31" s="8"/>
      <c r="R31" s="20"/>
      <c r="S31" s="8"/>
      <c r="T31" s="20"/>
      <c r="U31" s="8"/>
      <c r="V31" s="20"/>
      <c r="W31" s="8"/>
      <c r="X31" s="6">
        <v>3</v>
      </c>
      <c r="Y31" s="7">
        <v>2400</v>
      </c>
      <c r="Z31" s="10">
        <v>41</v>
      </c>
      <c r="AA31" s="25">
        <v>2207.317</v>
      </c>
      <c r="AB31" s="25"/>
    </row>
    <row r="32" spans="1:28" ht="15">
      <c r="A32" s="10" t="s">
        <v>77</v>
      </c>
      <c r="B32" s="20"/>
      <c r="C32" s="8"/>
      <c r="D32" s="20"/>
      <c r="E32" s="8"/>
      <c r="F32" s="20"/>
      <c r="G32" s="8"/>
      <c r="H32" s="20"/>
      <c r="I32" s="8"/>
      <c r="J32" s="6">
        <v>2</v>
      </c>
      <c r="K32" s="7">
        <v>500</v>
      </c>
      <c r="L32" s="6">
        <v>25</v>
      </c>
      <c r="M32" s="7">
        <v>808</v>
      </c>
      <c r="N32" s="6">
        <v>47</v>
      </c>
      <c r="O32" s="7">
        <v>910.638</v>
      </c>
      <c r="P32" s="6">
        <v>11</v>
      </c>
      <c r="Q32" s="7">
        <v>836.364</v>
      </c>
      <c r="R32" s="6">
        <v>2</v>
      </c>
      <c r="S32" s="7">
        <v>500</v>
      </c>
      <c r="T32" s="20"/>
      <c r="U32" s="8"/>
      <c r="V32" s="20"/>
      <c r="W32" s="8"/>
      <c r="X32" s="20"/>
      <c r="Y32" s="8"/>
      <c r="Z32" s="10">
        <v>87</v>
      </c>
      <c r="AA32" s="25">
        <v>852.874</v>
      </c>
      <c r="AB32" s="25"/>
    </row>
    <row r="33" spans="1:28" ht="15">
      <c r="A33" s="10" t="s">
        <v>76</v>
      </c>
      <c r="B33" s="20"/>
      <c r="C33" s="8"/>
      <c r="D33" s="20"/>
      <c r="E33" s="8"/>
      <c r="F33" s="20"/>
      <c r="G33" s="8"/>
      <c r="H33" s="20"/>
      <c r="I33" s="8"/>
      <c r="J33" s="6">
        <v>44</v>
      </c>
      <c r="K33" s="7">
        <v>459.091</v>
      </c>
      <c r="L33" s="6">
        <v>109</v>
      </c>
      <c r="M33" s="7">
        <v>301.835</v>
      </c>
      <c r="N33" s="6">
        <v>97</v>
      </c>
      <c r="O33" s="7">
        <v>572.165</v>
      </c>
      <c r="P33" s="6">
        <v>65</v>
      </c>
      <c r="Q33" s="7">
        <v>596.923</v>
      </c>
      <c r="R33" s="6">
        <v>47</v>
      </c>
      <c r="S33" s="7">
        <v>542.553</v>
      </c>
      <c r="T33" s="6">
        <v>1</v>
      </c>
      <c r="U33" s="7">
        <v>600</v>
      </c>
      <c r="V33" s="20"/>
      <c r="W33" s="8"/>
      <c r="X33" s="20"/>
      <c r="Y33" s="8"/>
      <c r="Z33" s="10">
        <v>363</v>
      </c>
      <c r="AA33" s="25">
        <v>477.961</v>
      </c>
      <c r="AB33" s="25"/>
    </row>
    <row r="34" spans="1:28" ht="15">
      <c r="A34" s="10" t="s">
        <v>75</v>
      </c>
      <c r="B34" s="20"/>
      <c r="C34" s="8"/>
      <c r="D34" s="20"/>
      <c r="E34" s="8"/>
      <c r="F34" s="20"/>
      <c r="G34" s="8"/>
      <c r="H34" s="20"/>
      <c r="I34" s="8"/>
      <c r="J34" s="20"/>
      <c r="K34" s="8"/>
      <c r="L34" s="6">
        <v>71</v>
      </c>
      <c r="M34" s="7">
        <v>251.408</v>
      </c>
      <c r="N34" s="6">
        <v>92</v>
      </c>
      <c r="O34" s="7">
        <v>460.87</v>
      </c>
      <c r="P34" s="6">
        <v>67</v>
      </c>
      <c r="Q34" s="7">
        <v>479.851</v>
      </c>
      <c r="R34" s="6">
        <v>41</v>
      </c>
      <c r="S34" s="7">
        <v>436.585</v>
      </c>
      <c r="T34" s="6">
        <v>1</v>
      </c>
      <c r="U34" s="7">
        <v>350</v>
      </c>
      <c r="V34" s="20"/>
      <c r="W34" s="8"/>
      <c r="X34" s="20"/>
      <c r="Y34" s="8"/>
      <c r="Z34" s="10">
        <v>272</v>
      </c>
      <c r="AA34" s="25">
        <v>406.801</v>
      </c>
      <c r="AB34" s="25"/>
    </row>
    <row r="35" spans="1:28" ht="15">
      <c r="A35" s="10" t="s">
        <v>74</v>
      </c>
      <c r="B35" s="6">
        <v>64</v>
      </c>
      <c r="C35" s="7">
        <v>1028.125</v>
      </c>
      <c r="D35" s="6">
        <v>66</v>
      </c>
      <c r="E35" s="7">
        <v>943.182</v>
      </c>
      <c r="F35" s="6">
        <v>76</v>
      </c>
      <c r="G35" s="7">
        <v>996.053</v>
      </c>
      <c r="H35" s="6">
        <v>66</v>
      </c>
      <c r="I35" s="7">
        <v>962.121</v>
      </c>
      <c r="J35" s="6">
        <v>60</v>
      </c>
      <c r="K35" s="7">
        <v>947.5</v>
      </c>
      <c r="L35" s="6">
        <v>55</v>
      </c>
      <c r="M35" s="7">
        <v>911.818</v>
      </c>
      <c r="N35" s="6">
        <v>67</v>
      </c>
      <c r="O35" s="7">
        <v>909.701</v>
      </c>
      <c r="P35" s="6">
        <v>56</v>
      </c>
      <c r="Q35" s="7">
        <v>792.857</v>
      </c>
      <c r="R35" s="6">
        <v>102</v>
      </c>
      <c r="S35" s="7">
        <v>1035.294</v>
      </c>
      <c r="T35" s="6">
        <v>100</v>
      </c>
      <c r="U35" s="7">
        <v>1009</v>
      </c>
      <c r="V35" s="6">
        <v>70</v>
      </c>
      <c r="W35" s="7">
        <v>932.143</v>
      </c>
      <c r="X35" s="6">
        <v>86</v>
      </c>
      <c r="Y35" s="7">
        <v>813.372</v>
      </c>
      <c r="Z35" s="10">
        <v>868</v>
      </c>
      <c r="AA35" s="25">
        <v>946.198</v>
      </c>
      <c r="AB35" s="25"/>
    </row>
    <row r="36" spans="1:28" ht="15">
      <c r="A36" s="10" t="s">
        <v>73</v>
      </c>
      <c r="B36" s="6">
        <v>6</v>
      </c>
      <c r="C36" s="7">
        <v>425</v>
      </c>
      <c r="D36" s="6">
        <v>3</v>
      </c>
      <c r="E36" s="7">
        <v>383.333</v>
      </c>
      <c r="F36" s="20"/>
      <c r="G36" s="8"/>
      <c r="H36" s="20"/>
      <c r="I36" s="8"/>
      <c r="J36" s="20"/>
      <c r="K36" s="8"/>
      <c r="L36" s="20"/>
      <c r="M36" s="8"/>
      <c r="N36" s="20"/>
      <c r="O36" s="8"/>
      <c r="P36" s="20"/>
      <c r="Q36" s="8"/>
      <c r="R36" s="20"/>
      <c r="S36" s="8"/>
      <c r="T36" s="20"/>
      <c r="U36" s="8"/>
      <c r="V36" s="20"/>
      <c r="W36" s="8"/>
      <c r="X36" s="20"/>
      <c r="Y36" s="8"/>
      <c r="Z36" s="10">
        <v>9</v>
      </c>
      <c r="AA36" s="25">
        <v>411.111</v>
      </c>
      <c r="AB36" s="25"/>
    </row>
    <row r="37" spans="1:28" ht="15">
      <c r="A37" s="10" t="s">
        <v>72</v>
      </c>
      <c r="B37" s="6">
        <v>37</v>
      </c>
      <c r="C37" s="7">
        <v>1001.351</v>
      </c>
      <c r="D37" s="6">
        <v>12</v>
      </c>
      <c r="E37" s="7">
        <v>966.667</v>
      </c>
      <c r="F37" s="6">
        <v>6</v>
      </c>
      <c r="G37" s="7">
        <v>850</v>
      </c>
      <c r="H37" s="20"/>
      <c r="I37" s="8"/>
      <c r="J37" s="20"/>
      <c r="K37" s="8"/>
      <c r="L37" s="20"/>
      <c r="M37" s="8"/>
      <c r="N37" s="6">
        <v>5</v>
      </c>
      <c r="O37" s="7">
        <v>740</v>
      </c>
      <c r="P37" s="6">
        <v>37</v>
      </c>
      <c r="Q37" s="7">
        <v>693.243</v>
      </c>
      <c r="R37" s="6">
        <v>56</v>
      </c>
      <c r="S37" s="7">
        <v>734.821</v>
      </c>
      <c r="T37" s="6">
        <v>82</v>
      </c>
      <c r="U37" s="7">
        <v>657.927</v>
      </c>
      <c r="V37" s="6">
        <v>59</v>
      </c>
      <c r="W37" s="7">
        <v>750</v>
      </c>
      <c r="X37" s="6">
        <v>46</v>
      </c>
      <c r="Y37" s="7">
        <v>853.261</v>
      </c>
      <c r="Z37" s="10">
        <v>340</v>
      </c>
      <c r="AA37" s="25">
        <v>769.706</v>
      </c>
      <c r="AB37" s="25"/>
    </row>
    <row r="38" spans="1:28" ht="15">
      <c r="A38" s="10" t="s">
        <v>71</v>
      </c>
      <c r="B38" s="6">
        <v>2</v>
      </c>
      <c r="C38" s="7">
        <v>1000</v>
      </c>
      <c r="D38" s="6">
        <v>1</v>
      </c>
      <c r="E38" s="7">
        <v>2500</v>
      </c>
      <c r="F38" s="20"/>
      <c r="G38" s="8"/>
      <c r="H38" s="20"/>
      <c r="I38" s="8"/>
      <c r="J38" s="6">
        <v>26</v>
      </c>
      <c r="K38" s="7">
        <v>1015.385</v>
      </c>
      <c r="L38" s="6">
        <v>33</v>
      </c>
      <c r="M38" s="7">
        <v>913.636</v>
      </c>
      <c r="N38" s="6">
        <v>107</v>
      </c>
      <c r="O38" s="7">
        <v>807.944</v>
      </c>
      <c r="P38" s="6">
        <v>124</v>
      </c>
      <c r="Q38" s="7">
        <v>713.71</v>
      </c>
      <c r="R38" s="6">
        <v>108</v>
      </c>
      <c r="S38" s="7">
        <v>777.315</v>
      </c>
      <c r="T38" s="6">
        <v>32</v>
      </c>
      <c r="U38" s="7">
        <v>978.125</v>
      </c>
      <c r="V38" s="6">
        <v>1</v>
      </c>
      <c r="W38" s="7">
        <v>1450</v>
      </c>
      <c r="X38" s="6">
        <v>8</v>
      </c>
      <c r="Y38" s="7">
        <v>1437.5</v>
      </c>
      <c r="Z38" s="10">
        <v>442</v>
      </c>
      <c r="AA38" s="25">
        <v>823.982</v>
      </c>
      <c r="AB38" s="25"/>
    </row>
    <row r="39" spans="1:28" ht="15">
      <c r="A39" s="10" t="s">
        <v>70</v>
      </c>
      <c r="B39" s="20"/>
      <c r="C39" s="8"/>
      <c r="D39" s="20"/>
      <c r="E39" s="8"/>
      <c r="F39" s="20"/>
      <c r="G39" s="8"/>
      <c r="H39" s="6">
        <v>96</v>
      </c>
      <c r="I39" s="7">
        <v>201.875</v>
      </c>
      <c r="J39" s="6">
        <v>157</v>
      </c>
      <c r="K39" s="7">
        <v>202.803</v>
      </c>
      <c r="L39" s="6">
        <v>128</v>
      </c>
      <c r="M39" s="7">
        <v>212.5</v>
      </c>
      <c r="N39" s="6">
        <v>170</v>
      </c>
      <c r="O39" s="7">
        <v>227.235</v>
      </c>
      <c r="P39" s="6">
        <v>148</v>
      </c>
      <c r="Q39" s="7">
        <v>177.838</v>
      </c>
      <c r="R39" s="6">
        <v>89</v>
      </c>
      <c r="S39" s="7">
        <v>211.798</v>
      </c>
      <c r="T39" s="6">
        <v>23</v>
      </c>
      <c r="U39" s="7">
        <v>226.087</v>
      </c>
      <c r="V39" s="20"/>
      <c r="W39" s="8"/>
      <c r="X39" s="20"/>
      <c r="Y39" s="8"/>
      <c r="Z39" s="10">
        <v>811</v>
      </c>
      <c r="AA39" s="25">
        <v>206.436</v>
      </c>
      <c r="AB39" s="25"/>
    </row>
    <row r="40" spans="1:28" ht="15">
      <c r="A40" s="10" t="s">
        <v>69</v>
      </c>
      <c r="B40" s="20"/>
      <c r="C40" s="8"/>
      <c r="D40" s="20"/>
      <c r="E40" s="8"/>
      <c r="F40" s="20"/>
      <c r="G40" s="8"/>
      <c r="H40" s="6">
        <v>77</v>
      </c>
      <c r="I40" s="7">
        <v>274.026</v>
      </c>
      <c r="J40" s="6">
        <v>135</v>
      </c>
      <c r="K40" s="7">
        <v>232.593</v>
      </c>
      <c r="L40" s="6">
        <v>135</v>
      </c>
      <c r="M40" s="7">
        <v>256.667</v>
      </c>
      <c r="N40" s="6">
        <v>209</v>
      </c>
      <c r="O40" s="7">
        <v>230.574</v>
      </c>
      <c r="P40" s="6">
        <v>116</v>
      </c>
      <c r="Q40" s="7">
        <v>174.052</v>
      </c>
      <c r="R40" s="6">
        <v>30</v>
      </c>
      <c r="S40" s="7">
        <v>218.333</v>
      </c>
      <c r="T40" s="20"/>
      <c r="U40" s="8"/>
      <c r="V40" s="20"/>
      <c r="W40" s="8"/>
      <c r="X40" s="20"/>
      <c r="Y40" s="8"/>
      <c r="Z40" s="10">
        <v>702</v>
      </c>
      <c r="AA40" s="25">
        <v>230.883</v>
      </c>
      <c r="AB40" s="25"/>
    </row>
    <row r="41" spans="1:28" ht="15">
      <c r="A41" s="10" t="s">
        <v>68</v>
      </c>
      <c r="B41" s="20"/>
      <c r="C41" s="8"/>
      <c r="D41" s="20"/>
      <c r="E41" s="8"/>
      <c r="F41" s="20"/>
      <c r="G41" s="8"/>
      <c r="H41" s="20"/>
      <c r="I41" s="8"/>
      <c r="J41" s="20"/>
      <c r="K41" s="8"/>
      <c r="L41" s="20"/>
      <c r="M41" s="8"/>
      <c r="N41" s="6">
        <v>10</v>
      </c>
      <c r="O41" s="7">
        <v>1330</v>
      </c>
      <c r="P41" s="6">
        <v>13</v>
      </c>
      <c r="Q41" s="7">
        <v>1092.308</v>
      </c>
      <c r="R41" s="6">
        <v>4</v>
      </c>
      <c r="S41" s="7">
        <v>1500</v>
      </c>
      <c r="T41" s="6">
        <v>1</v>
      </c>
      <c r="U41" s="7">
        <v>1500</v>
      </c>
      <c r="V41" s="20"/>
      <c r="W41" s="8"/>
      <c r="X41" s="20"/>
      <c r="Y41" s="8"/>
      <c r="Z41" s="10">
        <v>28</v>
      </c>
      <c r="AA41" s="25">
        <v>1250</v>
      </c>
      <c r="AB41" s="25"/>
    </row>
    <row r="42" spans="1:28" ht="15">
      <c r="A42" s="10" t="s">
        <v>67</v>
      </c>
      <c r="B42" s="20"/>
      <c r="C42" s="8"/>
      <c r="D42" s="6">
        <v>1</v>
      </c>
      <c r="E42" s="7">
        <v>1600</v>
      </c>
      <c r="F42" s="20"/>
      <c r="G42" s="8"/>
      <c r="H42" s="6">
        <v>15</v>
      </c>
      <c r="I42" s="7">
        <v>970</v>
      </c>
      <c r="J42" s="6">
        <v>1</v>
      </c>
      <c r="K42" s="7">
        <v>900</v>
      </c>
      <c r="L42" s="20"/>
      <c r="M42" s="8"/>
      <c r="N42" s="20"/>
      <c r="O42" s="8"/>
      <c r="P42" s="6">
        <v>16</v>
      </c>
      <c r="Q42" s="7">
        <v>1081.25</v>
      </c>
      <c r="R42" s="6">
        <v>32</v>
      </c>
      <c r="S42" s="7">
        <v>757.813</v>
      </c>
      <c r="T42" s="6">
        <v>4</v>
      </c>
      <c r="U42" s="7">
        <v>950</v>
      </c>
      <c r="V42" s="6">
        <v>5</v>
      </c>
      <c r="W42" s="7">
        <v>1060</v>
      </c>
      <c r="X42" s="6">
        <v>15</v>
      </c>
      <c r="Y42" s="7">
        <v>793.333</v>
      </c>
      <c r="Z42" s="10">
        <v>89</v>
      </c>
      <c r="AA42" s="25">
        <v>894.382</v>
      </c>
      <c r="AB42" s="25"/>
    </row>
    <row r="43" spans="1:28" ht="15">
      <c r="A43" s="10" t="s">
        <v>66</v>
      </c>
      <c r="B43" s="6">
        <v>92</v>
      </c>
      <c r="C43" s="7">
        <v>431.522</v>
      </c>
      <c r="D43" s="6">
        <v>62</v>
      </c>
      <c r="E43" s="7">
        <v>469.355</v>
      </c>
      <c r="F43" s="6">
        <v>77</v>
      </c>
      <c r="G43" s="7">
        <v>442.857</v>
      </c>
      <c r="H43" s="6">
        <v>67</v>
      </c>
      <c r="I43" s="7">
        <v>440.299</v>
      </c>
      <c r="J43" s="6">
        <v>79</v>
      </c>
      <c r="K43" s="7">
        <v>436.076</v>
      </c>
      <c r="L43" s="6">
        <v>66</v>
      </c>
      <c r="M43" s="7">
        <v>421.97</v>
      </c>
      <c r="N43" s="6">
        <v>75</v>
      </c>
      <c r="O43" s="7">
        <v>423.333</v>
      </c>
      <c r="P43" s="6">
        <v>71</v>
      </c>
      <c r="Q43" s="7">
        <v>432.394</v>
      </c>
      <c r="R43" s="6">
        <v>74</v>
      </c>
      <c r="S43" s="7">
        <v>426.351</v>
      </c>
      <c r="T43" s="6">
        <v>88</v>
      </c>
      <c r="U43" s="7">
        <v>467.614</v>
      </c>
      <c r="V43" s="6">
        <v>78</v>
      </c>
      <c r="W43" s="7">
        <v>565.385</v>
      </c>
      <c r="X43" s="6">
        <v>54</v>
      </c>
      <c r="Y43" s="7">
        <v>479.63</v>
      </c>
      <c r="Z43" s="10">
        <v>883</v>
      </c>
      <c r="AA43" s="25">
        <v>452.831</v>
      </c>
      <c r="AB43" s="25"/>
    </row>
    <row r="44" spans="1:28" ht="15">
      <c r="A44" s="10" t="s">
        <v>65</v>
      </c>
      <c r="B44" s="6">
        <v>65</v>
      </c>
      <c r="C44" s="7">
        <v>936.923</v>
      </c>
      <c r="D44" s="6">
        <v>212</v>
      </c>
      <c r="E44" s="7">
        <v>862.736</v>
      </c>
      <c r="F44" s="6">
        <v>138</v>
      </c>
      <c r="G44" s="7">
        <v>876.449</v>
      </c>
      <c r="H44" s="6">
        <v>138</v>
      </c>
      <c r="I44" s="7">
        <v>841.304</v>
      </c>
      <c r="J44" s="6">
        <v>214</v>
      </c>
      <c r="K44" s="7">
        <v>850.935</v>
      </c>
      <c r="L44" s="6">
        <v>188</v>
      </c>
      <c r="M44" s="7">
        <v>824.202</v>
      </c>
      <c r="N44" s="6">
        <v>140</v>
      </c>
      <c r="O44" s="7">
        <v>828.571</v>
      </c>
      <c r="P44" s="6">
        <v>130</v>
      </c>
      <c r="Q44" s="7">
        <v>839.231</v>
      </c>
      <c r="R44" s="6">
        <v>92</v>
      </c>
      <c r="S44" s="7">
        <v>849.457</v>
      </c>
      <c r="T44" s="6">
        <v>43</v>
      </c>
      <c r="U44" s="7">
        <v>852.326</v>
      </c>
      <c r="V44" s="6">
        <v>27</v>
      </c>
      <c r="W44" s="7">
        <v>1100</v>
      </c>
      <c r="X44" s="6">
        <v>170</v>
      </c>
      <c r="Y44" s="7">
        <v>801.471</v>
      </c>
      <c r="Z44" s="10">
        <v>1557</v>
      </c>
      <c r="AA44" s="25">
        <v>850.193</v>
      </c>
      <c r="AB44" s="25"/>
    </row>
    <row r="45" spans="1:28" ht="15">
      <c r="A45" s="10" t="s">
        <v>64</v>
      </c>
      <c r="B45" s="20"/>
      <c r="C45" s="20"/>
      <c r="D45" s="20"/>
      <c r="E45" s="20"/>
      <c r="F45" s="20"/>
      <c r="G45" s="20"/>
      <c r="H45" s="20"/>
      <c r="I45" s="8"/>
      <c r="J45" s="20"/>
      <c r="K45" s="8"/>
      <c r="L45" s="20"/>
      <c r="M45" s="20"/>
      <c r="N45" s="6">
        <v>3</v>
      </c>
      <c r="O45" s="7">
        <v>350</v>
      </c>
      <c r="P45" s="6">
        <v>3</v>
      </c>
      <c r="Q45" s="7">
        <v>400</v>
      </c>
      <c r="R45" s="20"/>
      <c r="S45" s="8"/>
      <c r="T45" s="20"/>
      <c r="U45" s="8"/>
      <c r="V45" s="20"/>
      <c r="W45" s="20"/>
      <c r="X45" s="20"/>
      <c r="Y45" s="20"/>
      <c r="Z45" s="10">
        <v>6</v>
      </c>
      <c r="AA45" s="25">
        <v>375</v>
      </c>
      <c r="AB45" s="25"/>
    </row>
    <row r="46" spans="1:28" ht="15">
      <c r="A46" s="10" t="s">
        <v>63</v>
      </c>
      <c r="B46" s="20"/>
      <c r="C46" s="20"/>
      <c r="D46" s="20"/>
      <c r="E46" s="20"/>
      <c r="F46" s="20"/>
      <c r="G46" s="20"/>
      <c r="H46" s="20"/>
      <c r="I46" s="8"/>
      <c r="J46" s="20"/>
      <c r="K46" s="8"/>
      <c r="L46" s="20"/>
      <c r="M46" s="20"/>
      <c r="N46" s="20"/>
      <c r="O46" s="20"/>
      <c r="P46" s="6">
        <v>34</v>
      </c>
      <c r="Q46" s="7">
        <v>377.941</v>
      </c>
      <c r="R46" s="6">
        <v>30</v>
      </c>
      <c r="S46" s="7">
        <v>400</v>
      </c>
      <c r="T46" s="6">
        <v>4</v>
      </c>
      <c r="U46" s="7">
        <v>450</v>
      </c>
      <c r="V46" s="20"/>
      <c r="W46" s="20"/>
      <c r="X46" s="20"/>
      <c r="Y46" s="20"/>
      <c r="Z46" s="10">
        <v>68</v>
      </c>
      <c r="AA46" s="25">
        <v>391.912</v>
      </c>
      <c r="AB46" s="25"/>
    </row>
    <row r="47" spans="1:28" ht="15">
      <c r="A47" s="10" t="s">
        <v>62</v>
      </c>
      <c r="B47" s="17"/>
      <c r="C47" s="17"/>
      <c r="D47" s="17"/>
      <c r="E47" s="17"/>
      <c r="F47" s="17"/>
      <c r="G47" s="17"/>
      <c r="H47" s="19">
        <v>12</v>
      </c>
      <c r="I47" s="18">
        <v>3058.333</v>
      </c>
      <c r="J47" s="19">
        <v>15</v>
      </c>
      <c r="K47" s="18">
        <v>1446.667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0">
        <v>27</v>
      </c>
      <c r="AA47" s="25">
        <v>2162.963</v>
      </c>
      <c r="AB47" s="25"/>
    </row>
    <row r="48" spans="1:26" ht="15.75">
      <c r="A48" s="10" t="s">
        <v>60</v>
      </c>
      <c r="B48" s="10">
        <f>SUM(B7:B47)</f>
        <v>916</v>
      </c>
      <c r="C48" s="10"/>
      <c r="D48" s="10">
        <f>SUM(D7:D47)</f>
        <v>764</v>
      </c>
      <c r="E48" s="16" t="s">
        <v>58</v>
      </c>
      <c r="F48" s="10">
        <f>SUM(F7:F47)</f>
        <v>714</v>
      </c>
      <c r="G48" s="16"/>
      <c r="H48" s="10">
        <f>SUM(H7:H47)</f>
        <v>799</v>
      </c>
      <c r="I48" s="16"/>
      <c r="J48" s="15">
        <f>SUM(J7:J47)</f>
        <v>932</v>
      </c>
      <c r="K48" s="15"/>
      <c r="L48" s="15">
        <f>SUM(L7:L47)</f>
        <v>954</v>
      </c>
      <c r="M48" s="15"/>
      <c r="N48" s="15">
        <f>SUM(N7:N47)</f>
        <v>1255</v>
      </c>
      <c r="O48" s="15"/>
      <c r="P48" s="15">
        <f>SUM(P7:P47)</f>
        <v>1063</v>
      </c>
      <c r="Q48" s="15"/>
      <c r="R48" s="15">
        <f>SUM(R7:R47)</f>
        <v>869</v>
      </c>
      <c r="S48" s="15"/>
      <c r="T48" s="15">
        <f>SUM(T7:T47)</f>
        <v>758</v>
      </c>
      <c r="U48" s="15"/>
      <c r="V48" s="15">
        <f>SUM(V7:V47)</f>
        <v>803</v>
      </c>
      <c r="W48" s="15"/>
      <c r="X48" s="15">
        <f>SUM(X7:X47)</f>
        <v>1165</v>
      </c>
      <c r="Y48" s="15"/>
      <c r="Z48" s="14">
        <f>SUM(Z7:Z47)</f>
        <v>10992</v>
      </c>
    </row>
  </sheetData>
  <mergeCells count="60">
    <mergeCell ref="AA27:AB27"/>
    <mergeCell ref="AA19:AB19"/>
    <mergeCell ref="AA20:AB20"/>
    <mergeCell ref="X5:Y5"/>
    <mergeCell ref="R5:S5"/>
    <mergeCell ref="E1:F1"/>
    <mergeCell ref="G1:H1"/>
    <mergeCell ref="I2:I3"/>
    <mergeCell ref="A1:C1"/>
    <mergeCell ref="AA26:AB26"/>
    <mergeCell ref="P5:Q5"/>
    <mergeCell ref="N5:O5"/>
    <mergeCell ref="L5:M5"/>
    <mergeCell ref="J5:K5"/>
    <mergeCell ref="A4:L4"/>
    <mergeCell ref="A5:A6"/>
    <mergeCell ref="B5:C5"/>
    <mergeCell ref="D5:E5"/>
    <mergeCell ref="F5:G5"/>
    <mergeCell ref="H5:I5"/>
    <mergeCell ref="T5:U5"/>
    <mergeCell ref="V5:W5"/>
    <mergeCell ref="AA6:AB6"/>
    <mergeCell ref="AA18:AB18"/>
    <mergeCell ref="AA7:AB7"/>
    <mergeCell ref="AA8:AB8"/>
    <mergeCell ref="AA9:AB9"/>
    <mergeCell ref="AA10:AB10"/>
    <mergeCell ref="AA11:AB11"/>
    <mergeCell ref="AA12:AB12"/>
    <mergeCell ref="AA38:AB38"/>
    <mergeCell ref="AA13:AB13"/>
    <mergeCell ref="AA14:AB14"/>
    <mergeCell ref="AA15:AB15"/>
    <mergeCell ref="AA16:AB16"/>
    <mergeCell ref="AA17:AB17"/>
    <mergeCell ref="AA32:AB32"/>
    <mergeCell ref="AA28:AB28"/>
    <mergeCell ref="AA29:AB29"/>
    <mergeCell ref="AA31:AB31"/>
    <mergeCell ref="AA21:AB21"/>
    <mergeCell ref="AA22:AB22"/>
    <mergeCell ref="AA23:AB23"/>
    <mergeCell ref="AA24:AB24"/>
    <mergeCell ref="AA25:AB25"/>
    <mergeCell ref="AA30:AB30"/>
    <mergeCell ref="AA33:AB33"/>
    <mergeCell ref="AA34:AB34"/>
    <mergeCell ref="AA35:AB35"/>
    <mergeCell ref="AA36:AB36"/>
    <mergeCell ref="AA37:AB37"/>
    <mergeCell ref="AA46:AB46"/>
    <mergeCell ref="AA47:AB47"/>
    <mergeCell ref="AA39:AB39"/>
    <mergeCell ref="AA40:AB40"/>
    <mergeCell ref="AA41:AB41"/>
    <mergeCell ref="AA43:AB43"/>
    <mergeCell ref="AA44:AB44"/>
    <mergeCell ref="AA45:AB45"/>
    <mergeCell ref="AA42:AB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malak</dc:creator>
  <cp:keywords/>
  <dc:description/>
  <cp:lastModifiedBy>myada</cp:lastModifiedBy>
  <dcterms:created xsi:type="dcterms:W3CDTF">2019-02-06T08:51:43Z</dcterms:created>
  <dcterms:modified xsi:type="dcterms:W3CDTF">2019-02-07T11:02:27Z</dcterms:modified>
  <cp:category/>
  <cp:version/>
  <cp:contentType/>
  <cp:contentStatus/>
</cp:coreProperties>
</file>