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75" activeTab="1"/>
  </bookViews>
  <sheets>
    <sheet name="خضار" sheetId="1" r:id="rId1"/>
    <sheet name="فواكه" sheetId="2" r:id="rId2"/>
  </sheets>
  <calcPr calcId="124519"/>
</workbook>
</file>

<file path=xl/calcChain.xml><?xml version="1.0" encoding="utf-8"?>
<calcChain xmlns="http://schemas.openxmlformats.org/spreadsheetml/2006/main">
  <c r="L46" i="2"/>
  <c r="AE21" i="1"/>
  <c r="AE56" s="1"/>
</calcChain>
</file>

<file path=xl/sharedStrings.xml><?xml version="1.0" encoding="utf-8"?>
<sst xmlns="http://schemas.openxmlformats.org/spreadsheetml/2006/main" count="167" uniqueCount="140">
  <si>
    <t>خضار</t>
  </si>
  <si>
    <t>الصنف</t>
  </si>
  <si>
    <t>اسرائيل</t>
  </si>
  <si>
    <t>الامارات</t>
  </si>
  <si>
    <t>البحرين</t>
  </si>
  <si>
    <t>الدنمارك</t>
  </si>
  <si>
    <t>السعودية</t>
  </si>
  <si>
    <t>السويد</t>
  </si>
  <si>
    <t>العراق</t>
  </si>
  <si>
    <t>الكويت</t>
  </si>
  <si>
    <t>المانيا</t>
  </si>
  <si>
    <t>المغرب</t>
  </si>
  <si>
    <t>النرويج</t>
  </si>
  <si>
    <t>الهند</t>
  </si>
  <si>
    <t>امريكا</t>
  </si>
  <si>
    <t>اوكرانيا</t>
  </si>
  <si>
    <t>ايطاليا</t>
  </si>
  <si>
    <t>بريطانيا</t>
  </si>
  <si>
    <t>بلجيكيا</t>
  </si>
  <si>
    <t>جورجيا</t>
  </si>
  <si>
    <t>روسيا</t>
  </si>
  <si>
    <t>عمان</t>
  </si>
  <si>
    <t>فرنسا</t>
  </si>
  <si>
    <t>قطر</t>
  </si>
  <si>
    <t>كندا</t>
  </si>
  <si>
    <t>كوسوفو</t>
  </si>
  <si>
    <t>لبنان</t>
  </si>
  <si>
    <t>ليبيا</t>
  </si>
  <si>
    <t>ماليزيا</t>
  </si>
  <si>
    <t>مصر</t>
  </si>
  <si>
    <t>هنغاريا</t>
  </si>
  <si>
    <t>هولندا</t>
  </si>
  <si>
    <t>باذنجان</t>
  </si>
  <si>
    <t>بازيلا</t>
  </si>
  <si>
    <t>باميا</t>
  </si>
  <si>
    <t>بروكلي</t>
  </si>
  <si>
    <t>بصل اخضر</t>
  </si>
  <si>
    <t>بصل ناشف</t>
  </si>
  <si>
    <t>بطاطا</t>
  </si>
  <si>
    <t>بطاطا حلوة</t>
  </si>
  <si>
    <t>بقدونس</t>
  </si>
  <si>
    <t>بقلة</t>
  </si>
  <si>
    <t>بندورة كرزية</t>
  </si>
  <si>
    <t>بندوره</t>
  </si>
  <si>
    <t>ثوم</t>
  </si>
  <si>
    <t>جرجير</t>
  </si>
  <si>
    <t>جزر</t>
  </si>
  <si>
    <t>حمص اخضر</t>
  </si>
  <si>
    <t>خبيزة</t>
  </si>
  <si>
    <t>خس</t>
  </si>
  <si>
    <t>خيار</t>
  </si>
  <si>
    <t>ذره</t>
  </si>
  <si>
    <t>رشاد</t>
  </si>
  <si>
    <t>ريحان</t>
  </si>
  <si>
    <t>زعتر</t>
  </si>
  <si>
    <t>زعتر ناشف</t>
  </si>
  <si>
    <t>زهره</t>
  </si>
  <si>
    <t>سبانخ</t>
  </si>
  <si>
    <t>شمندر</t>
  </si>
  <si>
    <t>شومر</t>
  </si>
  <si>
    <t>عكوب</t>
  </si>
  <si>
    <t>فاصوليا</t>
  </si>
  <si>
    <t>فجل</t>
  </si>
  <si>
    <t>فقوس</t>
  </si>
  <si>
    <t>فلفل</t>
  </si>
  <si>
    <t>فلفل حار</t>
  </si>
  <si>
    <t>فلفل حلو</t>
  </si>
  <si>
    <t>فلفل حلو ملون</t>
  </si>
  <si>
    <t>فول أخضر</t>
  </si>
  <si>
    <t>قرع</t>
  </si>
  <si>
    <t>كرفس</t>
  </si>
  <si>
    <t>كزبرة</t>
  </si>
  <si>
    <t>كوسا</t>
  </si>
  <si>
    <t>لوبيا</t>
  </si>
  <si>
    <t>ملفوف</t>
  </si>
  <si>
    <t>ملوخيه</t>
  </si>
  <si>
    <t>ميرميه</t>
  </si>
  <si>
    <t>نعنع</t>
  </si>
  <si>
    <t>هندبه</t>
  </si>
  <si>
    <t>ورق عنب</t>
  </si>
  <si>
    <t>ورق لسان</t>
  </si>
  <si>
    <t>يقطين</t>
  </si>
  <si>
    <t>فواكة</t>
  </si>
  <si>
    <t>اسبانيا</t>
  </si>
  <si>
    <t>البرتغال</t>
  </si>
  <si>
    <t>الصين</t>
  </si>
  <si>
    <t>اليابان</t>
  </si>
  <si>
    <t>اليونان</t>
  </si>
  <si>
    <t>اندونيسيا</t>
  </si>
  <si>
    <t>بنغلادش</t>
  </si>
  <si>
    <t>بولندا</t>
  </si>
  <si>
    <t>تركيا</t>
  </si>
  <si>
    <t>جزر المالديف</t>
  </si>
  <si>
    <t>سويسرا</t>
  </si>
  <si>
    <t>هونج كونج</t>
  </si>
  <si>
    <t>أبو كعكة</t>
  </si>
  <si>
    <t>اجاص</t>
  </si>
  <si>
    <t>اسكي دنيا</t>
  </si>
  <si>
    <t>برتقال</t>
  </si>
  <si>
    <t>برتقال كنج</t>
  </si>
  <si>
    <t>بطيخ</t>
  </si>
  <si>
    <t>بلح</t>
  </si>
  <si>
    <t>بوملي</t>
  </si>
  <si>
    <t>تفاح</t>
  </si>
  <si>
    <t>تمر</t>
  </si>
  <si>
    <t>توت</t>
  </si>
  <si>
    <t>تين</t>
  </si>
  <si>
    <t>جرنك</t>
  </si>
  <si>
    <t>جريب فروت</t>
  </si>
  <si>
    <t>جوافه</t>
  </si>
  <si>
    <t>خوخ</t>
  </si>
  <si>
    <t>دراق</t>
  </si>
  <si>
    <t>دراق نكتارين</t>
  </si>
  <si>
    <t>رطب</t>
  </si>
  <si>
    <t>رمان</t>
  </si>
  <si>
    <t>زيتون</t>
  </si>
  <si>
    <t>شمام</t>
  </si>
  <si>
    <t>صبر</t>
  </si>
  <si>
    <t>عناب</t>
  </si>
  <si>
    <t>عنب</t>
  </si>
  <si>
    <t>فراولة</t>
  </si>
  <si>
    <t>فستق حلبي</t>
  </si>
  <si>
    <t>قصب السكر</t>
  </si>
  <si>
    <t>كاكا</t>
  </si>
  <si>
    <t>كرز أحمر</t>
  </si>
  <si>
    <t>كرز أخضر</t>
  </si>
  <si>
    <t>كلمنتينا</t>
  </si>
  <si>
    <t>كمكوات</t>
  </si>
  <si>
    <t>لوز أخضر</t>
  </si>
  <si>
    <t>ليمون</t>
  </si>
  <si>
    <t>مانجا</t>
  </si>
  <si>
    <t>مشمش</t>
  </si>
  <si>
    <t>مندلينا</t>
  </si>
  <si>
    <t>مديرية المعلومات والاحصاءات الزراعية</t>
  </si>
  <si>
    <t>الكمية بالطن</t>
  </si>
  <si>
    <t xml:space="preserve">الصادرات من الخضار الى جميع الدول خلال العام 2020 </t>
  </si>
  <si>
    <t>قسم الاحصاءات / شعبة المعلومات التسويقية</t>
  </si>
  <si>
    <t xml:space="preserve">الصادرات من الفواكه الى جميع الدول خلال العام 2020 </t>
  </si>
  <si>
    <t>المجموع</t>
  </si>
  <si>
    <t>المجموع الكلي للخضار والفواكه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</si>
</sst>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2"/>
      <color theme="1"/>
      <name val="Arabic Transparent"/>
      <charset val="178"/>
    </font>
    <font>
      <sz val="10"/>
      <color theme="1"/>
      <name val="Arabic Transparent"/>
      <charset val="178"/>
    </font>
    <font>
      <b/>
      <sz val="11"/>
      <color theme="1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164" fontId="0" fillId="34" borderId="10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/>
    <xf numFmtId="0" fontId="19" fillId="0" borderId="0" xfId="0" applyFont="1"/>
    <xf numFmtId="0" fontId="20" fillId="0" borderId="0" xfId="0" applyFont="1"/>
    <xf numFmtId="0" fontId="18" fillId="0" borderId="0" xfId="0" applyFont="1" applyAlignment="1">
      <alignment horizontal="center"/>
    </xf>
    <xf numFmtId="0" fontId="20" fillId="33" borderId="10" xfId="0" applyFont="1" applyFill="1" applyBorder="1" applyAlignment="1">
      <alignment horizontal="center"/>
    </xf>
    <xf numFmtId="164" fontId="20" fillId="33" borderId="10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20" fillId="33" borderId="10" xfId="0" applyNumberFormat="1" applyFont="1" applyFill="1" applyBorder="1" applyAlignment="1">
      <alignment horizontal="center" vertical="center"/>
    </xf>
    <xf numFmtId="164" fontId="0" fillId="34" borderId="10" xfId="0" applyNumberFormat="1" applyFill="1" applyBorder="1" applyAlignment="1">
      <alignment horizontal="center" vertical="center"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  <xf numFmtId="0" fontId="0" fillId="0" borderId="0" xfId="0" applyAlignment="1"/>
    <xf numFmtId="0" fontId="18" fillId="0" borderId="11" xfId="0" applyFont="1" applyBorder="1" applyAlignment="1">
      <alignment horizontal="right" wrapText="1"/>
    </xf>
    <xf numFmtId="0" fontId="0" fillId="0" borderId="11" xfId="0" applyBorder="1" applyAlignment="1"/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right" wrapText="1"/>
    </xf>
    <xf numFmtId="0" fontId="20" fillId="33" borderId="10" xfId="0" applyFont="1" applyFill="1" applyBorder="1" applyAlignment="1"/>
    <xf numFmtId="164" fontId="20" fillId="33" borderId="10" xfId="0" applyNumberFormat="1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6"/>
  <sheetViews>
    <sheetView rightToLeft="1" topLeftCell="L1" workbookViewId="0">
      <selection activeCell="AF20" sqref="AF20"/>
    </sheetView>
  </sheetViews>
  <sheetFormatPr defaultRowHeight="14.25"/>
  <cols>
    <col min="1" max="1" width="9.875" style="2" customWidth="1"/>
    <col min="2" max="10" width="9" style="2"/>
    <col min="11" max="11" width="6.875" style="2" customWidth="1"/>
    <col min="12" max="12" width="7.5" style="2" customWidth="1"/>
    <col min="13" max="13" width="5.75" style="2" customWidth="1"/>
    <col min="14" max="14" width="6.625" style="2" customWidth="1"/>
    <col min="15" max="15" width="7.125" style="2" customWidth="1"/>
    <col min="16" max="17" width="9" style="2"/>
    <col min="18" max="18" width="6.625" style="2" customWidth="1"/>
    <col min="19" max="20" width="6.875" style="2" customWidth="1"/>
    <col min="21" max="21" width="9" style="2"/>
    <col min="22" max="22" width="7.125" style="2" customWidth="1"/>
    <col min="23" max="23" width="7.625" style="2" customWidth="1"/>
    <col min="24" max="24" width="6.5" style="2" customWidth="1"/>
    <col min="25" max="25" width="7" style="2" customWidth="1"/>
    <col min="26" max="26" width="6" style="2" customWidth="1"/>
    <col min="27" max="27" width="6.125" style="2" customWidth="1"/>
    <col min="28" max="28" width="9" style="2"/>
    <col min="29" max="29" width="6.625" style="2" customWidth="1"/>
    <col min="30" max="16384" width="9" style="2"/>
  </cols>
  <sheetData>
    <row r="1" spans="1:31" ht="15.75">
      <c r="A1" s="14" t="s">
        <v>133</v>
      </c>
      <c r="B1" s="15"/>
      <c r="C1" s="15"/>
      <c r="D1" s="15"/>
      <c r="E1" s="3"/>
      <c r="F1" s="4"/>
      <c r="G1" s="4"/>
      <c r="H1" s="4"/>
    </row>
    <row r="2" spans="1:31" ht="15">
      <c r="A2" s="18" t="s">
        <v>136</v>
      </c>
      <c r="B2" s="19"/>
      <c r="C2" s="19"/>
      <c r="D2" s="19"/>
      <c r="E2" s="19"/>
      <c r="F2"/>
      <c r="G2"/>
      <c r="H2"/>
    </row>
    <row r="3" spans="1:31" ht="12.75" customHeight="1">
      <c r="A3"/>
      <c r="B3" s="5"/>
      <c r="C3"/>
      <c r="D3"/>
      <c r="E3"/>
      <c r="F3"/>
      <c r="G3"/>
      <c r="H3"/>
    </row>
    <row r="4" spans="1:31" s="10" customFormat="1" ht="12" customHeight="1">
      <c r="A4" s="16" t="s">
        <v>135</v>
      </c>
      <c r="B4" s="16"/>
      <c r="C4" s="16"/>
      <c r="D4" s="16"/>
      <c r="E4" s="16"/>
      <c r="F4" s="17"/>
      <c r="G4" s="17"/>
      <c r="H4" s="9" t="s">
        <v>134</v>
      </c>
    </row>
    <row r="5" spans="1:31" s="10" customFormat="1" ht="9.9499999999999993" customHeight="1">
      <c r="A5" s="11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1" t="s">
        <v>18</v>
      </c>
      <c r="S5" s="11" t="s">
        <v>19</v>
      </c>
      <c r="T5" s="11" t="s">
        <v>20</v>
      </c>
      <c r="U5" s="11" t="s">
        <v>21</v>
      </c>
      <c r="V5" s="11" t="s">
        <v>22</v>
      </c>
      <c r="W5" s="11" t="s">
        <v>23</v>
      </c>
      <c r="X5" s="11" t="s">
        <v>24</v>
      </c>
      <c r="Y5" s="11" t="s">
        <v>25</v>
      </c>
      <c r="Z5" s="11" t="s">
        <v>26</v>
      </c>
      <c r="AA5" s="11" t="s">
        <v>27</v>
      </c>
      <c r="AB5" s="11" t="s">
        <v>28</v>
      </c>
      <c r="AC5" s="11" t="s">
        <v>30</v>
      </c>
      <c r="AD5" s="11" t="s">
        <v>31</v>
      </c>
      <c r="AE5" s="11" t="s">
        <v>138</v>
      </c>
    </row>
    <row r="6" spans="1:31" s="10" customFormat="1" ht="9.9499999999999993" customHeight="1">
      <c r="A6" s="11" t="s">
        <v>32</v>
      </c>
      <c r="B6" s="12">
        <v>165</v>
      </c>
      <c r="C6" s="12">
        <v>92.245000000000005</v>
      </c>
      <c r="D6" s="12">
        <v>343</v>
      </c>
      <c r="E6" s="12"/>
      <c r="F6" s="12">
        <v>63</v>
      </c>
      <c r="G6" s="12">
        <v>40.753999999999998</v>
      </c>
      <c r="H6" s="12"/>
      <c r="I6" s="12">
        <v>2018</v>
      </c>
      <c r="J6" s="12">
        <v>11.693</v>
      </c>
      <c r="K6" s="12"/>
      <c r="L6" s="12"/>
      <c r="M6" s="12"/>
      <c r="N6" s="12"/>
      <c r="O6" s="12"/>
      <c r="P6" s="12"/>
      <c r="Q6" s="12">
        <v>1.04</v>
      </c>
      <c r="R6" s="12"/>
      <c r="S6" s="12">
        <v>1</v>
      </c>
      <c r="T6" s="12"/>
      <c r="U6" s="12">
        <v>26</v>
      </c>
      <c r="V6" s="12"/>
      <c r="W6" s="12">
        <v>8.6750000000000007</v>
      </c>
      <c r="X6" s="12"/>
      <c r="Y6" s="12"/>
      <c r="Z6" s="12"/>
      <c r="AA6" s="12"/>
      <c r="AB6" s="12">
        <v>0.3</v>
      </c>
      <c r="AC6" s="12"/>
      <c r="AD6" s="12">
        <v>3.4020000000000001</v>
      </c>
      <c r="AE6" s="11">
        <v>2774.1089999999999</v>
      </c>
    </row>
    <row r="7" spans="1:31" s="10" customFormat="1" ht="9.9499999999999993" customHeight="1">
      <c r="A7" s="11" t="s">
        <v>33</v>
      </c>
      <c r="B7" s="12"/>
      <c r="C7" s="12">
        <v>0.16700000000000001</v>
      </c>
      <c r="D7" s="12">
        <v>4</v>
      </c>
      <c r="E7" s="12"/>
      <c r="F7" s="12">
        <v>2</v>
      </c>
      <c r="G7" s="12">
        <v>0.23599999999999999</v>
      </c>
      <c r="H7" s="12"/>
      <c r="I7" s="12">
        <v>7</v>
      </c>
      <c r="J7" s="12"/>
      <c r="K7" s="12"/>
      <c r="L7" s="12"/>
      <c r="M7" s="12"/>
      <c r="N7" s="12"/>
      <c r="O7" s="12"/>
      <c r="P7" s="12"/>
      <c r="Q7" s="12">
        <v>14.702</v>
      </c>
      <c r="R7" s="12"/>
      <c r="S7" s="12"/>
      <c r="T7" s="12"/>
      <c r="U7" s="12"/>
      <c r="V7" s="12"/>
      <c r="W7" s="12">
        <v>1.349</v>
      </c>
      <c r="X7" s="12"/>
      <c r="Y7" s="12">
        <v>0.16</v>
      </c>
      <c r="Z7" s="12"/>
      <c r="AA7" s="12"/>
      <c r="AB7" s="12"/>
      <c r="AC7" s="12"/>
      <c r="AD7" s="12"/>
      <c r="AE7" s="11">
        <v>29.614000000000001</v>
      </c>
    </row>
    <row r="8" spans="1:31" s="10" customFormat="1" ht="9.9499999999999993" customHeight="1">
      <c r="A8" s="11" t="s">
        <v>34</v>
      </c>
      <c r="B8" s="12"/>
      <c r="C8" s="12">
        <v>39.676000000000002</v>
      </c>
      <c r="D8" s="12">
        <v>11</v>
      </c>
      <c r="E8" s="12">
        <v>1.2</v>
      </c>
      <c r="F8" s="12"/>
      <c r="G8" s="12">
        <v>350.87099999999998</v>
      </c>
      <c r="H8" s="12"/>
      <c r="I8" s="12">
        <v>32</v>
      </c>
      <c r="J8" s="12">
        <v>265.38</v>
      </c>
      <c r="K8" s="12"/>
      <c r="L8" s="12">
        <v>22.63</v>
      </c>
      <c r="M8" s="12"/>
      <c r="N8" s="12"/>
      <c r="O8" s="12"/>
      <c r="P8" s="12"/>
      <c r="Q8" s="12">
        <v>474.27100000000002</v>
      </c>
      <c r="R8" s="12">
        <v>34</v>
      </c>
      <c r="S8" s="12"/>
      <c r="T8" s="12"/>
      <c r="U8" s="12">
        <v>1</v>
      </c>
      <c r="V8" s="12">
        <v>10.88</v>
      </c>
      <c r="W8" s="12">
        <v>11.234</v>
      </c>
      <c r="X8" s="12"/>
      <c r="Y8" s="12"/>
      <c r="Z8" s="12"/>
      <c r="AA8" s="12"/>
      <c r="AB8" s="12"/>
      <c r="AC8" s="12"/>
      <c r="AD8" s="12">
        <v>103.46599999999999</v>
      </c>
      <c r="AE8" s="11">
        <v>1357.6079999999999</v>
      </c>
    </row>
    <row r="9" spans="1:31" s="10" customFormat="1" ht="9.9499999999999993" customHeight="1">
      <c r="A9" s="11" t="s">
        <v>35</v>
      </c>
      <c r="B9" s="12"/>
      <c r="C9" s="12">
        <v>7.0000000000000007E-2</v>
      </c>
      <c r="D9" s="12"/>
      <c r="E9" s="12"/>
      <c r="F9" s="12">
        <v>16.149999999999999</v>
      </c>
      <c r="G9" s="12">
        <v>1.2</v>
      </c>
      <c r="H9" s="12"/>
      <c r="I9" s="12"/>
      <c r="J9" s="12"/>
      <c r="K9" s="12"/>
      <c r="L9" s="12"/>
      <c r="M9" s="12"/>
      <c r="N9" s="12"/>
      <c r="O9" s="12"/>
      <c r="P9" s="12"/>
      <c r="Q9" s="12">
        <v>118.26300000000001</v>
      </c>
      <c r="R9" s="12"/>
      <c r="S9" s="12"/>
      <c r="T9" s="12"/>
      <c r="U9" s="12"/>
      <c r="V9" s="12"/>
      <c r="W9" s="12">
        <v>3.5009999999999999</v>
      </c>
      <c r="X9" s="12"/>
      <c r="Y9" s="12"/>
      <c r="Z9" s="12"/>
      <c r="AA9" s="12"/>
      <c r="AB9" s="12"/>
      <c r="AC9" s="12"/>
      <c r="AD9" s="12">
        <v>4.5999999999999996</v>
      </c>
      <c r="AE9" s="11">
        <v>143.78399999999999</v>
      </c>
    </row>
    <row r="10" spans="1:31" s="10" customFormat="1" ht="9.9499999999999993" customHeight="1">
      <c r="A10" s="11" t="s">
        <v>36</v>
      </c>
      <c r="B10" s="12"/>
      <c r="C10" s="12">
        <v>8.6739999999999995</v>
      </c>
      <c r="D10" s="12">
        <v>181</v>
      </c>
      <c r="E10" s="12"/>
      <c r="F10" s="12">
        <v>5</v>
      </c>
      <c r="G10" s="12">
        <v>1.3080000000000001</v>
      </c>
      <c r="H10" s="12"/>
      <c r="I10" s="12">
        <v>34</v>
      </c>
      <c r="J10" s="12"/>
      <c r="K10" s="12"/>
      <c r="L10" s="12"/>
      <c r="M10" s="12"/>
      <c r="N10" s="12"/>
      <c r="O10" s="12"/>
      <c r="P10" s="12"/>
      <c r="Q10" s="12">
        <v>2.7</v>
      </c>
      <c r="R10" s="12"/>
      <c r="S10" s="12"/>
      <c r="T10" s="12"/>
      <c r="U10" s="12">
        <v>1</v>
      </c>
      <c r="V10" s="12"/>
      <c r="W10" s="12">
        <v>518.91200000000003</v>
      </c>
      <c r="X10" s="12"/>
      <c r="Y10" s="12">
        <v>1.44</v>
      </c>
      <c r="Z10" s="12"/>
      <c r="AA10" s="12"/>
      <c r="AB10" s="12"/>
      <c r="AC10" s="12"/>
      <c r="AD10" s="12"/>
      <c r="AE10" s="11">
        <v>754.03399999999999</v>
      </c>
    </row>
    <row r="11" spans="1:31" s="10" customFormat="1" ht="9.9499999999999993" customHeight="1">
      <c r="A11" s="11" t="s">
        <v>37</v>
      </c>
      <c r="B11" s="12"/>
      <c r="C11" s="12">
        <v>29</v>
      </c>
      <c r="D11" s="12">
        <v>270</v>
      </c>
      <c r="E11" s="12"/>
      <c r="F11" s="12">
        <v>38</v>
      </c>
      <c r="G11" s="12"/>
      <c r="H11" s="12">
        <v>534</v>
      </c>
      <c r="I11" s="12">
        <v>1333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>
        <v>55</v>
      </c>
      <c r="V11" s="12"/>
      <c r="W11" s="12">
        <v>0.56000000000000005</v>
      </c>
      <c r="X11" s="12"/>
      <c r="Y11" s="12"/>
      <c r="Z11" s="12"/>
      <c r="AA11" s="12"/>
      <c r="AB11" s="12"/>
      <c r="AC11" s="12"/>
      <c r="AD11" s="12"/>
      <c r="AE11" s="11">
        <v>2259.56</v>
      </c>
    </row>
    <row r="12" spans="1:31" s="10" customFormat="1" ht="9.9499999999999993" customHeight="1">
      <c r="A12" s="11" t="s">
        <v>38</v>
      </c>
      <c r="B12" s="12"/>
      <c r="C12" s="12">
        <v>130</v>
      </c>
      <c r="D12" s="12">
        <v>664</v>
      </c>
      <c r="E12" s="12"/>
      <c r="F12" s="12">
        <v>74</v>
      </c>
      <c r="G12" s="12"/>
      <c r="H12" s="12"/>
      <c r="I12" s="12">
        <v>1095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>
        <v>51</v>
      </c>
      <c r="V12" s="12"/>
      <c r="W12" s="12"/>
      <c r="X12" s="12"/>
      <c r="Y12" s="12"/>
      <c r="Z12" s="12"/>
      <c r="AA12" s="12"/>
      <c r="AB12" s="12"/>
      <c r="AC12" s="12"/>
      <c r="AD12" s="12"/>
      <c r="AE12" s="11">
        <v>2014</v>
      </c>
    </row>
    <row r="13" spans="1:31" s="10" customFormat="1" ht="9.9499999999999993" customHeight="1">
      <c r="A13" s="11" t="s">
        <v>39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>
        <v>0.35</v>
      </c>
      <c r="X13" s="12"/>
      <c r="Y13" s="12"/>
      <c r="Z13" s="12"/>
      <c r="AA13" s="12"/>
      <c r="AB13" s="12"/>
      <c r="AC13" s="12"/>
      <c r="AD13" s="12"/>
      <c r="AE13" s="11">
        <v>0.4</v>
      </c>
    </row>
    <row r="14" spans="1:31" s="10" customFormat="1" ht="9.9499999999999993" customHeight="1">
      <c r="A14" s="11" t="s">
        <v>40</v>
      </c>
      <c r="B14" s="12"/>
      <c r="C14" s="12">
        <v>11.64</v>
      </c>
      <c r="D14" s="12">
        <v>5</v>
      </c>
      <c r="E14" s="12"/>
      <c r="F14" s="12">
        <v>4</v>
      </c>
      <c r="G14" s="12">
        <v>1</v>
      </c>
      <c r="H14" s="12"/>
      <c r="I14" s="12">
        <v>118</v>
      </c>
      <c r="J14" s="12"/>
      <c r="K14" s="12"/>
      <c r="L14" s="12"/>
      <c r="M14" s="12"/>
      <c r="N14" s="12"/>
      <c r="O14" s="12"/>
      <c r="P14" s="12"/>
      <c r="Q14" s="12">
        <v>3.11</v>
      </c>
      <c r="R14" s="12"/>
      <c r="S14" s="12"/>
      <c r="T14" s="12"/>
      <c r="U14" s="12">
        <v>2</v>
      </c>
      <c r="V14" s="12"/>
      <c r="W14" s="12">
        <v>182.45099999999999</v>
      </c>
      <c r="X14" s="12"/>
      <c r="Y14" s="12"/>
      <c r="Z14" s="12"/>
      <c r="AA14" s="12"/>
      <c r="AB14" s="12"/>
      <c r="AC14" s="12"/>
      <c r="AD14" s="12"/>
      <c r="AE14" s="11">
        <v>327.20100000000002</v>
      </c>
    </row>
    <row r="15" spans="1:31" s="10" customFormat="1" ht="9.9499999999999993" customHeight="1">
      <c r="A15" s="11" t="s">
        <v>41</v>
      </c>
      <c r="B15" s="12"/>
      <c r="C15" s="12">
        <v>0.2</v>
      </c>
      <c r="D15" s="12"/>
      <c r="E15" s="12"/>
      <c r="F15" s="12"/>
      <c r="G15" s="12">
        <v>2.863</v>
      </c>
      <c r="H15" s="12"/>
      <c r="I15" s="12"/>
      <c r="J15" s="12">
        <v>0.13200000000000001</v>
      </c>
      <c r="K15" s="12"/>
      <c r="L15" s="12"/>
      <c r="M15" s="12"/>
      <c r="N15" s="12"/>
      <c r="O15" s="12"/>
      <c r="P15" s="12"/>
      <c r="Q15" s="12">
        <v>1.33</v>
      </c>
      <c r="R15" s="12"/>
      <c r="S15" s="12"/>
      <c r="T15" s="12"/>
      <c r="U15" s="12"/>
      <c r="V15" s="12"/>
      <c r="W15" s="12">
        <v>0.71899999999999997</v>
      </c>
      <c r="X15" s="12">
        <v>0.20200000000000001</v>
      </c>
      <c r="Y15" s="12"/>
      <c r="Z15" s="12"/>
      <c r="AA15" s="12"/>
      <c r="AB15" s="12"/>
      <c r="AC15" s="12"/>
      <c r="AD15" s="12"/>
      <c r="AE15" s="11">
        <v>5.4459999999999997</v>
      </c>
    </row>
    <row r="16" spans="1:31" s="10" customFormat="1" ht="9.9499999999999993" customHeight="1">
      <c r="A16" s="11" t="s">
        <v>42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>
        <v>0.125</v>
      </c>
      <c r="X16" s="12"/>
      <c r="Y16" s="12"/>
      <c r="Z16" s="12">
        <v>0.55000000000000004</v>
      </c>
      <c r="AA16" s="12"/>
      <c r="AB16" s="12"/>
      <c r="AC16" s="12"/>
      <c r="AD16" s="12"/>
      <c r="AE16" s="11">
        <v>0.67500000000000004</v>
      </c>
    </row>
    <row r="17" spans="1:31" s="10" customFormat="1" ht="9.9499999999999993" customHeight="1">
      <c r="A17" s="11" t="s">
        <v>43</v>
      </c>
      <c r="B17" s="12"/>
      <c r="C17" s="12">
        <v>23841.09</v>
      </c>
      <c r="D17" s="12">
        <v>22618</v>
      </c>
      <c r="E17" s="12"/>
      <c r="F17" s="12">
        <v>73814</v>
      </c>
      <c r="G17" s="12"/>
      <c r="H17" s="12"/>
      <c r="I17" s="12">
        <v>48485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>
        <v>16377</v>
      </c>
      <c r="V17" s="12"/>
      <c r="W17" s="12">
        <v>12.622</v>
      </c>
      <c r="X17" s="12"/>
      <c r="Y17" s="12"/>
      <c r="Z17" s="12">
        <v>48.4</v>
      </c>
      <c r="AA17" s="12"/>
      <c r="AB17" s="12"/>
      <c r="AC17" s="12"/>
      <c r="AD17" s="12"/>
      <c r="AE17" s="11">
        <v>185196.11199999999</v>
      </c>
    </row>
    <row r="18" spans="1:31" s="10" customFormat="1" ht="9.9499999999999993" customHeight="1">
      <c r="A18" s="11" t="s">
        <v>44</v>
      </c>
      <c r="B18" s="12"/>
      <c r="C18" s="12">
        <v>0.28100000000000003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1">
        <v>0.28100000000000003</v>
      </c>
    </row>
    <row r="19" spans="1:31" s="10" customFormat="1" ht="9.9499999999999993" customHeight="1">
      <c r="A19" s="11" t="s">
        <v>45</v>
      </c>
      <c r="B19" s="12"/>
      <c r="C19" s="12">
        <v>0.84</v>
      </c>
      <c r="D19" s="12"/>
      <c r="E19" s="12">
        <v>0.42</v>
      </c>
      <c r="F19" s="12">
        <v>6.1550000000000002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>
        <v>12.237</v>
      </c>
      <c r="X19" s="12"/>
      <c r="Y19" s="12"/>
      <c r="Z19" s="12"/>
      <c r="AA19" s="12"/>
      <c r="AB19" s="12"/>
      <c r="AC19" s="12"/>
      <c r="AD19" s="12"/>
      <c r="AE19" s="11">
        <v>19.652000000000001</v>
      </c>
    </row>
    <row r="20" spans="1:31" s="10" customFormat="1" ht="9.9499999999999993" customHeight="1">
      <c r="A20" s="11" t="s">
        <v>46</v>
      </c>
      <c r="B20" s="12"/>
      <c r="C20" s="12">
        <v>0.06</v>
      </c>
      <c r="D20" s="12"/>
      <c r="E20" s="12"/>
      <c r="F20" s="12">
        <v>2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>
        <v>1.1000000000000001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1">
        <v>3.16</v>
      </c>
    </row>
    <row r="21" spans="1:31" s="10" customFormat="1" ht="9.9499999999999993" customHeight="1">
      <c r="A21" s="11" t="s">
        <v>47</v>
      </c>
      <c r="B21" s="12"/>
      <c r="C21" s="12">
        <v>23.4</v>
      </c>
      <c r="D21" s="12"/>
      <c r="E21" s="12"/>
      <c r="F21" s="12">
        <v>3</v>
      </c>
      <c r="G21" s="12">
        <v>0.112</v>
      </c>
      <c r="H21" s="12"/>
      <c r="I21" s="12">
        <v>2</v>
      </c>
      <c r="J21" s="12"/>
      <c r="K21" s="12"/>
      <c r="L21" s="12"/>
      <c r="M21" s="12"/>
      <c r="N21" s="12"/>
      <c r="O21" s="12"/>
      <c r="P21" s="12"/>
      <c r="Q21" s="12">
        <v>0.01</v>
      </c>
      <c r="R21" s="12"/>
      <c r="S21" s="12"/>
      <c r="T21" s="12"/>
      <c r="U21" s="12"/>
      <c r="V21" s="12"/>
      <c r="W21" s="12">
        <v>6.4</v>
      </c>
      <c r="X21" s="12"/>
      <c r="Y21" s="12">
        <v>0.44</v>
      </c>
      <c r="Z21" s="12"/>
      <c r="AA21" s="12"/>
      <c r="AB21" s="12">
        <v>0.5</v>
      </c>
      <c r="AC21" s="12"/>
      <c r="AD21" s="12"/>
      <c r="AE21" s="11">
        <f>SUM(B21:AD21)</f>
        <v>35.861999999999995</v>
      </c>
    </row>
    <row r="22" spans="1:31" s="10" customFormat="1" ht="9.9499999999999993" customHeight="1">
      <c r="A22" s="11" t="s">
        <v>48</v>
      </c>
      <c r="B22" s="12"/>
      <c r="C22" s="12">
        <v>3.5000000000000003E-2</v>
      </c>
      <c r="D22" s="12"/>
      <c r="E22" s="12">
        <v>0.378</v>
      </c>
      <c r="F22" s="12"/>
      <c r="G22" s="12">
        <v>3.972</v>
      </c>
      <c r="H22" s="12"/>
      <c r="I22" s="12"/>
      <c r="J22" s="12">
        <v>0.85199999999999998</v>
      </c>
      <c r="K22" s="12"/>
      <c r="L22" s="12"/>
      <c r="M22" s="12"/>
      <c r="N22" s="12"/>
      <c r="O22" s="12"/>
      <c r="P22" s="12"/>
      <c r="Q22" s="12">
        <v>4.6980000000000004</v>
      </c>
      <c r="R22" s="12"/>
      <c r="S22" s="12"/>
      <c r="T22" s="12"/>
      <c r="U22" s="12"/>
      <c r="V22" s="12"/>
      <c r="W22" s="12">
        <v>0.69499999999999995</v>
      </c>
      <c r="X22" s="12"/>
      <c r="Y22" s="12"/>
      <c r="Z22" s="12"/>
      <c r="AA22" s="12"/>
      <c r="AB22" s="12"/>
      <c r="AC22" s="12"/>
      <c r="AD22" s="12"/>
      <c r="AE22" s="11">
        <v>10.63</v>
      </c>
    </row>
    <row r="23" spans="1:31" s="10" customFormat="1" ht="9.9499999999999993" customHeight="1">
      <c r="A23" s="11" t="s">
        <v>49</v>
      </c>
      <c r="B23" s="12"/>
      <c r="C23" s="12">
        <v>6103.0069999999996</v>
      </c>
      <c r="D23" s="12">
        <v>2286</v>
      </c>
      <c r="E23" s="12"/>
      <c r="F23" s="12">
        <v>3190.596</v>
      </c>
      <c r="G23" s="12">
        <v>0.44</v>
      </c>
      <c r="H23" s="12"/>
      <c r="I23" s="12">
        <v>7566.35</v>
      </c>
      <c r="J23" s="12"/>
      <c r="K23" s="12"/>
      <c r="L23" s="12">
        <v>0.25</v>
      </c>
      <c r="M23" s="12"/>
      <c r="N23" s="12"/>
      <c r="O23" s="12"/>
      <c r="P23" s="12"/>
      <c r="Q23" s="12"/>
      <c r="R23" s="12"/>
      <c r="S23" s="12"/>
      <c r="T23" s="12"/>
      <c r="U23" s="12">
        <v>1426.45</v>
      </c>
      <c r="V23" s="12"/>
      <c r="W23" s="12">
        <v>115.7</v>
      </c>
      <c r="X23" s="12"/>
      <c r="Y23" s="12"/>
      <c r="Z23" s="12"/>
      <c r="AA23" s="12"/>
      <c r="AB23" s="12"/>
      <c r="AC23" s="12"/>
      <c r="AD23" s="12"/>
      <c r="AE23" s="11">
        <v>20688.810000000001</v>
      </c>
    </row>
    <row r="24" spans="1:31" s="10" customFormat="1" ht="9.9499999999999993" customHeight="1">
      <c r="A24" s="11" t="s">
        <v>50</v>
      </c>
      <c r="B24" s="12">
        <v>6685</v>
      </c>
      <c r="C24" s="12">
        <v>62.219000000000001</v>
      </c>
      <c r="D24" s="12">
        <v>1931</v>
      </c>
      <c r="E24" s="12">
        <v>106.364</v>
      </c>
      <c r="F24" s="12">
        <v>906</v>
      </c>
      <c r="G24" s="12">
        <v>277.09199999999998</v>
      </c>
      <c r="H24" s="12"/>
      <c r="I24" s="12">
        <v>526</v>
      </c>
      <c r="J24" s="12">
        <v>51.296999999999997</v>
      </c>
      <c r="K24" s="12"/>
      <c r="L24" s="12">
        <v>2.4300000000000002</v>
      </c>
      <c r="M24" s="12"/>
      <c r="N24" s="12"/>
      <c r="O24" s="12"/>
      <c r="P24" s="12">
        <v>1.1200000000000001</v>
      </c>
      <c r="Q24" s="12">
        <v>3263.7759999999998</v>
      </c>
      <c r="R24" s="12"/>
      <c r="S24" s="12">
        <v>19</v>
      </c>
      <c r="T24" s="12"/>
      <c r="U24" s="12">
        <v>19</v>
      </c>
      <c r="V24" s="12">
        <v>12.843999999999999</v>
      </c>
      <c r="W24" s="12">
        <v>51.231999999999999</v>
      </c>
      <c r="X24" s="12">
        <v>182.10499999999999</v>
      </c>
      <c r="Y24" s="12"/>
      <c r="Z24" s="12">
        <v>59.4</v>
      </c>
      <c r="AA24" s="12">
        <v>1.1180000000000001</v>
      </c>
      <c r="AB24" s="12">
        <v>0.4</v>
      </c>
      <c r="AC24" s="12"/>
      <c r="AD24" s="12">
        <v>4.9800000000000004</v>
      </c>
      <c r="AE24" s="11">
        <v>14162.377</v>
      </c>
    </row>
    <row r="25" spans="1:31" s="10" customFormat="1" ht="9.9499999999999993" customHeight="1">
      <c r="A25" s="11" t="s">
        <v>51</v>
      </c>
      <c r="B25" s="12"/>
      <c r="C25" s="12">
        <v>8.0399999999999991</v>
      </c>
      <c r="D25" s="12">
        <v>282</v>
      </c>
      <c r="E25" s="12"/>
      <c r="F25" s="12">
        <v>4</v>
      </c>
      <c r="G25" s="12"/>
      <c r="H25" s="12"/>
      <c r="I25" s="12">
        <v>109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>
        <v>1</v>
      </c>
      <c r="V25" s="12"/>
      <c r="W25" s="12">
        <v>0.22800000000000001</v>
      </c>
      <c r="X25" s="12"/>
      <c r="Y25" s="12"/>
      <c r="Z25" s="12"/>
      <c r="AA25" s="12"/>
      <c r="AB25" s="12"/>
      <c r="AC25" s="12"/>
      <c r="AD25" s="12"/>
      <c r="AE25" s="11">
        <v>404.26799999999997</v>
      </c>
    </row>
    <row r="26" spans="1:31" s="10" customFormat="1" ht="9.9499999999999993" customHeight="1">
      <c r="A26" s="11" t="s">
        <v>52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>
        <v>0.14000000000000001</v>
      </c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1">
        <v>0.14000000000000001</v>
      </c>
    </row>
    <row r="27" spans="1:31" s="10" customFormat="1" ht="9.9499999999999993" customHeight="1">
      <c r="A27" s="11" t="s">
        <v>53</v>
      </c>
      <c r="B27" s="12"/>
      <c r="C27" s="12">
        <v>3.84</v>
      </c>
      <c r="D27" s="12"/>
      <c r="E27" s="12">
        <v>0.41</v>
      </c>
      <c r="F27" s="12">
        <v>4.0209999999999999</v>
      </c>
      <c r="G27" s="12">
        <v>2.1999999999999999E-2</v>
      </c>
      <c r="H27" s="12"/>
      <c r="I27" s="12"/>
      <c r="J27" s="12">
        <v>2.31</v>
      </c>
      <c r="K27" s="12"/>
      <c r="L27" s="12"/>
      <c r="M27" s="12">
        <v>1.105</v>
      </c>
      <c r="N27" s="12"/>
      <c r="O27" s="12"/>
      <c r="P27" s="12"/>
      <c r="Q27" s="12">
        <v>57.994</v>
      </c>
      <c r="R27" s="12"/>
      <c r="S27" s="12"/>
      <c r="T27" s="12"/>
      <c r="U27" s="12"/>
      <c r="V27" s="12"/>
      <c r="W27" s="12">
        <v>0.85599999999999998</v>
      </c>
      <c r="X27" s="12"/>
      <c r="Y27" s="12"/>
      <c r="Z27" s="12"/>
      <c r="AA27" s="12"/>
      <c r="AB27" s="12"/>
      <c r="AC27" s="12"/>
      <c r="AD27" s="12">
        <v>1.861</v>
      </c>
      <c r="AE27" s="11">
        <v>72.418999999999997</v>
      </c>
    </row>
    <row r="28" spans="1:31" s="10" customFormat="1" ht="9.9499999999999993" customHeight="1">
      <c r="A28" s="11" t="s">
        <v>54</v>
      </c>
      <c r="B28" s="12"/>
      <c r="C28" s="12">
        <v>34.601999999999997</v>
      </c>
      <c r="D28" s="12">
        <v>8</v>
      </c>
      <c r="E28" s="12">
        <v>0.44900000000000001</v>
      </c>
      <c r="F28" s="12">
        <v>4</v>
      </c>
      <c r="G28" s="12">
        <v>5.6680000000000001</v>
      </c>
      <c r="H28" s="12"/>
      <c r="I28" s="12">
        <v>25</v>
      </c>
      <c r="J28" s="12">
        <v>1.3180000000000001</v>
      </c>
      <c r="K28" s="12"/>
      <c r="L28" s="12"/>
      <c r="M28" s="12"/>
      <c r="N28" s="12">
        <v>3</v>
      </c>
      <c r="O28" s="12"/>
      <c r="P28" s="12"/>
      <c r="Q28" s="12">
        <v>3.8849999999999998</v>
      </c>
      <c r="R28" s="12"/>
      <c r="S28" s="12"/>
      <c r="T28" s="12"/>
      <c r="U28" s="12"/>
      <c r="V28" s="12"/>
      <c r="W28" s="12">
        <v>3.73</v>
      </c>
      <c r="X28" s="12">
        <v>0.439</v>
      </c>
      <c r="Y28" s="12"/>
      <c r="Z28" s="12"/>
      <c r="AA28" s="12"/>
      <c r="AB28" s="12"/>
      <c r="AC28" s="12"/>
      <c r="AD28" s="12"/>
      <c r="AE28" s="11">
        <v>90.090999999999994</v>
      </c>
    </row>
    <row r="29" spans="1:31" s="10" customFormat="1" ht="9.9499999999999993" customHeight="1">
      <c r="A29" s="11" t="s">
        <v>55</v>
      </c>
      <c r="B29" s="12"/>
      <c r="C29" s="12">
        <v>0.3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1">
        <v>0.3</v>
      </c>
    </row>
    <row r="30" spans="1:31" s="10" customFormat="1" ht="9.9499999999999993" customHeight="1">
      <c r="A30" s="11" t="s">
        <v>56</v>
      </c>
      <c r="B30" s="12"/>
      <c r="C30" s="12">
        <v>2259.52</v>
      </c>
      <c r="D30" s="12">
        <v>1697</v>
      </c>
      <c r="E30" s="12"/>
      <c r="F30" s="12">
        <v>607</v>
      </c>
      <c r="G30" s="12"/>
      <c r="H30" s="12"/>
      <c r="I30" s="12">
        <v>3670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>
        <v>582</v>
      </c>
      <c r="V30" s="12"/>
      <c r="W30" s="12">
        <v>1.355</v>
      </c>
      <c r="X30" s="12"/>
      <c r="Y30" s="12">
        <v>0.89600000000000002</v>
      </c>
      <c r="Z30" s="12"/>
      <c r="AA30" s="12"/>
      <c r="AB30" s="12"/>
      <c r="AC30" s="12"/>
      <c r="AD30" s="12"/>
      <c r="AE30" s="11">
        <v>8817.7710000000006</v>
      </c>
    </row>
    <row r="31" spans="1:31" s="10" customFormat="1" ht="9.9499999999999993" customHeight="1">
      <c r="A31" s="11" t="s">
        <v>57</v>
      </c>
      <c r="B31" s="12"/>
      <c r="C31" s="12">
        <v>6.8000000000000005E-2</v>
      </c>
      <c r="D31" s="12">
        <v>1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>
        <v>0.151</v>
      </c>
      <c r="X31" s="12"/>
      <c r="Y31" s="12"/>
      <c r="Z31" s="12"/>
      <c r="AA31" s="12"/>
      <c r="AB31" s="12"/>
      <c r="AC31" s="12"/>
      <c r="AD31" s="12"/>
      <c r="AE31" s="11">
        <v>1.2190000000000001</v>
      </c>
    </row>
    <row r="32" spans="1:31" s="10" customFormat="1" ht="9.9499999999999993" customHeight="1">
      <c r="A32" s="11" t="s">
        <v>58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>
        <v>4.05</v>
      </c>
      <c r="R32" s="12"/>
      <c r="S32" s="12"/>
      <c r="T32" s="12"/>
      <c r="U32" s="12"/>
      <c r="V32" s="12"/>
      <c r="W32" s="12">
        <v>0.28100000000000003</v>
      </c>
      <c r="X32" s="12"/>
      <c r="Y32" s="12"/>
      <c r="Z32" s="12"/>
      <c r="AA32" s="12"/>
      <c r="AB32" s="12"/>
      <c r="AC32" s="12"/>
      <c r="AD32" s="12"/>
      <c r="AE32" s="11">
        <v>4.3310000000000004</v>
      </c>
    </row>
    <row r="33" spans="1:31" s="10" customFormat="1" ht="9.9499999999999993" customHeight="1">
      <c r="A33" s="11" t="s">
        <v>59</v>
      </c>
      <c r="B33" s="12"/>
      <c r="C33" s="12"/>
      <c r="D33" s="12"/>
      <c r="E33" s="12"/>
      <c r="F33" s="12"/>
      <c r="G33" s="12"/>
      <c r="H33" s="12"/>
      <c r="I33" s="12"/>
      <c r="J33" s="12">
        <v>0.16800000000000001</v>
      </c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>
        <v>4.5999999999999999E-2</v>
      </c>
      <c r="X33" s="12"/>
      <c r="Y33" s="12"/>
      <c r="Z33" s="12"/>
      <c r="AA33" s="12"/>
      <c r="AB33" s="12"/>
      <c r="AC33" s="12"/>
      <c r="AD33" s="12"/>
      <c r="AE33" s="11">
        <v>0.214</v>
      </c>
    </row>
    <row r="34" spans="1:31" s="10" customFormat="1" ht="9.9499999999999993" customHeight="1">
      <c r="A34" s="11" t="s">
        <v>60</v>
      </c>
      <c r="B34" s="12"/>
      <c r="C34" s="12">
        <v>1.35</v>
      </c>
      <c r="D34" s="12"/>
      <c r="E34" s="12">
        <v>0.78400000000000003</v>
      </c>
      <c r="F34" s="12"/>
      <c r="G34" s="12">
        <v>2.1640000000000001</v>
      </c>
      <c r="H34" s="12"/>
      <c r="I34" s="12"/>
      <c r="J34" s="12">
        <v>0.66</v>
      </c>
      <c r="K34" s="12"/>
      <c r="L34" s="12"/>
      <c r="M34" s="12"/>
      <c r="N34" s="12"/>
      <c r="O34" s="12"/>
      <c r="P34" s="12"/>
      <c r="Q34" s="12">
        <v>4.5359999999999996</v>
      </c>
      <c r="R34" s="12"/>
      <c r="S34" s="12"/>
      <c r="T34" s="12"/>
      <c r="U34" s="12"/>
      <c r="V34" s="12"/>
      <c r="W34" s="12">
        <v>3.54</v>
      </c>
      <c r="X34" s="12"/>
      <c r="Y34" s="12"/>
      <c r="Z34" s="12"/>
      <c r="AA34" s="12"/>
      <c r="AB34" s="12">
        <v>0.25</v>
      </c>
      <c r="AC34" s="12"/>
      <c r="AD34" s="12"/>
      <c r="AE34" s="11">
        <v>13.284000000000001</v>
      </c>
    </row>
    <row r="35" spans="1:31" s="10" customFormat="1" ht="9.9499999999999993" customHeight="1">
      <c r="A35" s="11" t="s">
        <v>61</v>
      </c>
      <c r="B35" s="12"/>
      <c r="C35" s="12">
        <v>71.722999999999999</v>
      </c>
      <c r="D35" s="12">
        <v>419</v>
      </c>
      <c r="E35" s="12"/>
      <c r="F35" s="12">
        <v>82</v>
      </c>
      <c r="G35" s="12">
        <v>6.2590000000000003</v>
      </c>
      <c r="H35" s="12"/>
      <c r="I35" s="12">
        <v>513</v>
      </c>
      <c r="J35" s="12">
        <v>0.1</v>
      </c>
      <c r="K35" s="12"/>
      <c r="L35" s="12">
        <v>1.3</v>
      </c>
      <c r="M35" s="12"/>
      <c r="N35" s="12"/>
      <c r="O35" s="12"/>
      <c r="P35" s="12"/>
      <c r="Q35" s="12">
        <v>5.4</v>
      </c>
      <c r="R35" s="12"/>
      <c r="S35" s="12"/>
      <c r="T35" s="12"/>
      <c r="U35" s="12">
        <v>20</v>
      </c>
      <c r="V35" s="12"/>
      <c r="W35" s="12">
        <v>36.491</v>
      </c>
      <c r="X35" s="12"/>
      <c r="Y35" s="12"/>
      <c r="Z35" s="12"/>
      <c r="AA35" s="12"/>
      <c r="AB35" s="12"/>
      <c r="AC35" s="12"/>
      <c r="AD35" s="12">
        <v>1.5</v>
      </c>
      <c r="AE35" s="11">
        <v>1156.7729999999999</v>
      </c>
    </row>
    <row r="36" spans="1:31" s="10" customFormat="1" ht="9.9499999999999993" customHeight="1">
      <c r="A36" s="11" t="s">
        <v>62</v>
      </c>
      <c r="B36" s="12"/>
      <c r="C36" s="12">
        <v>1.0349999999999999</v>
      </c>
      <c r="D36" s="12">
        <v>8</v>
      </c>
      <c r="E36" s="12"/>
      <c r="F36" s="12">
        <v>2</v>
      </c>
      <c r="G36" s="12"/>
      <c r="H36" s="12"/>
      <c r="I36" s="12">
        <v>7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>
        <v>0.25</v>
      </c>
      <c r="X36" s="12"/>
      <c r="Y36" s="12"/>
      <c r="Z36" s="12"/>
      <c r="AA36" s="12"/>
      <c r="AB36" s="12"/>
      <c r="AC36" s="12"/>
      <c r="AD36" s="12"/>
      <c r="AE36" s="11">
        <v>18.285</v>
      </c>
    </row>
    <row r="37" spans="1:31" s="10" customFormat="1" ht="9.9499999999999993" customHeight="1">
      <c r="A37" s="11" t="s">
        <v>63</v>
      </c>
      <c r="B37" s="12"/>
      <c r="C37" s="12">
        <v>13.808</v>
      </c>
      <c r="D37" s="12">
        <v>4</v>
      </c>
      <c r="E37" s="12"/>
      <c r="F37" s="12"/>
      <c r="G37" s="12">
        <v>1.9059999999999999</v>
      </c>
      <c r="H37" s="12"/>
      <c r="I37" s="12">
        <v>9</v>
      </c>
      <c r="J37" s="12">
        <v>0.04</v>
      </c>
      <c r="K37" s="12"/>
      <c r="L37" s="12"/>
      <c r="M37" s="12"/>
      <c r="N37" s="12"/>
      <c r="O37" s="12"/>
      <c r="P37" s="12"/>
      <c r="Q37" s="12">
        <v>0.1</v>
      </c>
      <c r="R37" s="12"/>
      <c r="S37" s="12"/>
      <c r="T37" s="12"/>
      <c r="U37" s="12">
        <v>1</v>
      </c>
      <c r="V37" s="12"/>
      <c r="W37" s="12">
        <v>3.1520000000000001</v>
      </c>
      <c r="X37" s="12"/>
      <c r="Y37" s="12"/>
      <c r="Z37" s="12"/>
      <c r="AA37" s="12"/>
      <c r="AB37" s="12"/>
      <c r="AC37" s="12"/>
      <c r="AD37" s="12"/>
      <c r="AE37" s="11">
        <v>33.006</v>
      </c>
    </row>
    <row r="38" spans="1:31" s="10" customFormat="1" ht="9.9499999999999993" customHeight="1">
      <c r="A38" s="11" t="s">
        <v>64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>
        <v>1.2</v>
      </c>
      <c r="X38" s="12"/>
      <c r="Y38" s="12"/>
      <c r="Z38" s="12"/>
      <c r="AA38" s="12"/>
      <c r="AB38" s="12"/>
      <c r="AC38" s="12"/>
      <c r="AD38" s="12"/>
      <c r="AE38" s="11">
        <v>1.2</v>
      </c>
    </row>
    <row r="39" spans="1:31" s="10" customFormat="1" ht="9.9499999999999993" customHeight="1">
      <c r="A39" s="11" t="s">
        <v>65</v>
      </c>
      <c r="B39" s="12"/>
      <c r="C39" s="12">
        <v>0.75</v>
      </c>
      <c r="D39" s="12"/>
      <c r="E39" s="12"/>
      <c r="F39" s="12"/>
      <c r="G39" s="12">
        <v>2.0619999999999998</v>
      </c>
      <c r="H39" s="12"/>
      <c r="I39" s="12"/>
      <c r="J39" s="12">
        <v>7.9000000000000001E-2</v>
      </c>
      <c r="K39" s="12"/>
      <c r="L39" s="12"/>
      <c r="M39" s="12"/>
      <c r="N39" s="12"/>
      <c r="O39" s="12"/>
      <c r="P39" s="12"/>
      <c r="Q39" s="12">
        <v>1.647</v>
      </c>
      <c r="R39" s="12"/>
      <c r="S39" s="12"/>
      <c r="T39" s="12"/>
      <c r="U39" s="12"/>
      <c r="V39" s="12"/>
      <c r="W39" s="12">
        <v>54.874000000000002</v>
      </c>
      <c r="X39" s="12"/>
      <c r="Y39" s="12"/>
      <c r="Z39" s="12">
        <v>3.6549999999999998</v>
      </c>
      <c r="AA39" s="12"/>
      <c r="AB39" s="12"/>
      <c r="AC39" s="12"/>
      <c r="AD39" s="12">
        <v>0.3</v>
      </c>
      <c r="AE39" s="11">
        <v>63.366999999999997</v>
      </c>
    </row>
    <row r="40" spans="1:31" s="10" customFormat="1" ht="9.9499999999999993" customHeight="1">
      <c r="A40" s="11" t="s">
        <v>66</v>
      </c>
      <c r="B40" s="12">
        <v>2089.5</v>
      </c>
      <c r="C40" s="12">
        <v>2107.5680000000002</v>
      </c>
      <c r="D40" s="12">
        <v>3889</v>
      </c>
      <c r="E40" s="12"/>
      <c r="F40" s="12">
        <v>18106</v>
      </c>
      <c r="G40" s="12">
        <v>7.1539999999999999</v>
      </c>
      <c r="H40" s="12"/>
      <c r="I40" s="12">
        <v>9662</v>
      </c>
      <c r="J40" s="12">
        <v>4.3449999999999998</v>
      </c>
      <c r="K40" s="12"/>
      <c r="L40" s="12">
        <v>0.25</v>
      </c>
      <c r="M40" s="12"/>
      <c r="N40" s="12"/>
      <c r="O40" s="12">
        <v>17</v>
      </c>
      <c r="P40" s="12"/>
      <c r="Q40" s="12">
        <v>10.651999999999999</v>
      </c>
      <c r="R40" s="12"/>
      <c r="S40" s="12">
        <v>2</v>
      </c>
      <c r="T40" s="12">
        <v>98</v>
      </c>
      <c r="U40" s="12">
        <v>1389</v>
      </c>
      <c r="V40" s="12"/>
      <c r="W40" s="12">
        <v>214.07</v>
      </c>
      <c r="X40" s="12"/>
      <c r="Y40" s="12"/>
      <c r="Z40" s="12">
        <v>66</v>
      </c>
      <c r="AA40" s="12"/>
      <c r="AB40" s="12"/>
      <c r="AC40" s="12">
        <v>346</v>
      </c>
      <c r="AD40" s="12">
        <v>0.152</v>
      </c>
      <c r="AE40" s="11">
        <v>38008.690999999999</v>
      </c>
    </row>
    <row r="41" spans="1:31" s="10" customFormat="1" ht="9.9499999999999993" customHeight="1">
      <c r="A41" s="11" t="s">
        <v>67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>
        <v>3.395</v>
      </c>
      <c r="X41" s="12"/>
      <c r="Y41" s="12"/>
      <c r="Z41" s="12"/>
      <c r="AA41" s="12"/>
      <c r="AB41" s="12"/>
      <c r="AC41" s="12"/>
      <c r="AD41" s="12"/>
      <c r="AE41" s="11">
        <v>3.395</v>
      </c>
    </row>
    <row r="42" spans="1:31" s="10" customFormat="1" ht="9.9499999999999993" customHeight="1">
      <c r="A42" s="11" t="s">
        <v>68</v>
      </c>
      <c r="B42" s="12"/>
      <c r="C42" s="12">
        <v>54.094999999999999</v>
      </c>
      <c r="D42" s="12">
        <v>10</v>
      </c>
      <c r="E42" s="12"/>
      <c r="F42" s="12">
        <v>8</v>
      </c>
      <c r="G42" s="12">
        <v>2.867</v>
      </c>
      <c r="H42" s="12"/>
      <c r="I42" s="12">
        <v>42</v>
      </c>
      <c r="J42" s="12">
        <v>3.5999999999999997E-2</v>
      </c>
      <c r="K42" s="12"/>
      <c r="L42" s="12"/>
      <c r="M42" s="12"/>
      <c r="N42" s="12"/>
      <c r="O42" s="12"/>
      <c r="P42" s="12"/>
      <c r="Q42" s="12">
        <v>2.7879999999999998</v>
      </c>
      <c r="R42" s="12"/>
      <c r="S42" s="12"/>
      <c r="T42" s="12"/>
      <c r="U42" s="12">
        <v>1</v>
      </c>
      <c r="V42" s="12"/>
      <c r="W42" s="12">
        <v>5.9009999999999998</v>
      </c>
      <c r="X42" s="12">
        <v>6.0000000000000001E-3</v>
      </c>
      <c r="Y42" s="12">
        <v>0.16</v>
      </c>
      <c r="Z42" s="12"/>
      <c r="AA42" s="12"/>
      <c r="AB42" s="12"/>
      <c r="AC42" s="12"/>
      <c r="AD42" s="12"/>
      <c r="AE42" s="11">
        <v>126.85299999999999</v>
      </c>
    </row>
    <row r="43" spans="1:31" s="10" customFormat="1" ht="9.9499999999999993" customHeight="1">
      <c r="A43" s="11" t="s">
        <v>69</v>
      </c>
      <c r="B43" s="12"/>
      <c r="C43" s="12">
        <v>3.06</v>
      </c>
      <c r="D43" s="12">
        <v>5</v>
      </c>
      <c r="E43" s="12"/>
      <c r="F43" s="12"/>
      <c r="G43" s="12"/>
      <c r="H43" s="12"/>
      <c r="I43" s="12">
        <v>6</v>
      </c>
      <c r="J43" s="12"/>
      <c r="K43" s="12"/>
      <c r="L43" s="12"/>
      <c r="M43" s="12"/>
      <c r="N43" s="12"/>
      <c r="O43" s="12"/>
      <c r="P43" s="12"/>
      <c r="Q43" s="12">
        <v>0.26</v>
      </c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1">
        <v>14.32</v>
      </c>
    </row>
    <row r="44" spans="1:31" s="10" customFormat="1" ht="9.9499999999999993" customHeight="1">
      <c r="A44" s="11" t="s">
        <v>70</v>
      </c>
      <c r="B44" s="12"/>
      <c r="C44" s="12"/>
      <c r="D44" s="12">
        <v>6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1">
        <v>6</v>
      </c>
    </row>
    <row r="45" spans="1:31" s="10" customFormat="1" ht="9.9499999999999993" customHeight="1">
      <c r="A45" s="11" t="s">
        <v>71</v>
      </c>
      <c r="B45" s="12"/>
      <c r="C45" s="12">
        <v>2.3690000000000002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>
        <v>4.3220000000000001</v>
      </c>
      <c r="R45" s="12"/>
      <c r="S45" s="12"/>
      <c r="T45" s="12"/>
      <c r="U45" s="12"/>
      <c r="V45" s="12"/>
      <c r="W45" s="12">
        <v>183.30799999999999</v>
      </c>
      <c r="X45" s="12">
        <v>4.3999999999999997E-2</v>
      </c>
      <c r="Y45" s="12"/>
      <c r="Z45" s="12"/>
      <c r="AA45" s="12"/>
      <c r="AB45" s="12">
        <v>0.25</v>
      </c>
      <c r="AC45" s="12"/>
      <c r="AD45" s="12"/>
      <c r="AE45" s="11">
        <v>190.29300000000001</v>
      </c>
    </row>
    <row r="46" spans="1:31" s="10" customFormat="1" ht="9.9499999999999993" customHeight="1">
      <c r="A46" s="11" t="s">
        <v>72</v>
      </c>
      <c r="B46" s="12">
        <v>475</v>
      </c>
      <c r="C46" s="12">
        <v>5002.4260000000004</v>
      </c>
      <c r="D46" s="12">
        <v>2373</v>
      </c>
      <c r="E46" s="12">
        <v>46.731999999999999</v>
      </c>
      <c r="F46" s="12">
        <v>993</v>
      </c>
      <c r="G46" s="12">
        <v>183.273</v>
      </c>
      <c r="H46" s="12"/>
      <c r="I46" s="12">
        <v>7378</v>
      </c>
      <c r="J46" s="12">
        <v>36.929000000000002</v>
      </c>
      <c r="K46" s="12">
        <v>0.58099999999999996</v>
      </c>
      <c r="L46" s="12">
        <v>13.55</v>
      </c>
      <c r="M46" s="12"/>
      <c r="N46" s="12"/>
      <c r="O46" s="12"/>
      <c r="P46" s="12"/>
      <c r="Q46" s="12">
        <v>184.88800000000001</v>
      </c>
      <c r="R46" s="12"/>
      <c r="S46" s="12"/>
      <c r="T46" s="12"/>
      <c r="U46" s="12">
        <v>2083</v>
      </c>
      <c r="V46" s="12">
        <v>6.7859999999999996</v>
      </c>
      <c r="W46" s="12">
        <v>999.29200000000003</v>
      </c>
      <c r="X46" s="12">
        <v>7.91</v>
      </c>
      <c r="Y46" s="12">
        <v>6.48</v>
      </c>
      <c r="Z46" s="12">
        <v>72.66</v>
      </c>
      <c r="AA46" s="12">
        <v>0.9</v>
      </c>
      <c r="AB46" s="12">
        <v>1.85</v>
      </c>
      <c r="AC46" s="12"/>
      <c r="AD46" s="12">
        <v>3.01</v>
      </c>
      <c r="AE46" s="11">
        <v>19869.267</v>
      </c>
    </row>
    <row r="47" spans="1:31" s="10" customFormat="1" ht="9.9499999999999993" customHeight="1">
      <c r="A47" s="11" t="s">
        <v>73</v>
      </c>
      <c r="B47" s="12"/>
      <c r="C47" s="12">
        <v>0.622</v>
      </c>
      <c r="D47" s="12"/>
      <c r="E47" s="12">
        <v>3.2000000000000001E-2</v>
      </c>
      <c r="F47" s="12"/>
      <c r="G47" s="12">
        <v>0.46200000000000002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>
        <v>0.02</v>
      </c>
      <c r="X47" s="12"/>
      <c r="Y47" s="12"/>
      <c r="Z47" s="12"/>
      <c r="AA47" s="12"/>
      <c r="AB47" s="12"/>
      <c r="AC47" s="12"/>
      <c r="AD47" s="12"/>
      <c r="AE47" s="11">
        <v>1.1359999999999999</v>
      </c>
    </row>
    <row r="48" spans="1:31" s="10" customFormat="1" ht="9.9499999999999993" customHeight="1">
      <c r="A48" s="11" t="s">
        <v>74</v>
      </c>
      <c r="B48" s="12"/>
      <c r="C48" s="12">
        <v>1503.46</v>
      </c>
      <c r="D48" s="12">
        <v>428</v>
      </c>
      <c r="E48" s="12"/>
      <c r="F48" s="12">
        <v>209</v>
      </c>
      <c r="G48" s="12">
        <v>0.9</v>
      </c>
      <c r="H48" s="12"/>
      <c r="I48" s="12">
        <v>1612</v>
      </c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>
        <v>96</v>
      </c>
      <c r="V48" s="12"/>
      <c r="W48" s="12">
        <v>26.937999999999999</v>
      </c>
      <c r="X48" s="12"/>
      <c r="Y48" s="12"/>
      <c r="Z48" s="12"/>
      <c r="AA48" s="12"/>
      <c r="AB48" s="12"/>
      <c r="AC48" s="12"/>
      <c r="AD48" s="12"/>
      <c r="AE48" s="11">
        <v>3876.2979999999998</v>
      </c>
    </row>
    <row r="49" spans="1:31" s="10" customFormat="1" ht="9.9499999999999993" customHeight="1">
      <c r="A49" s="11" t="s">
        <v>75</v>
      </c>
      <c r="B49" s="12"/>
      <c r="C49" s="12">
        <v>83.378</v>
      </c>
      <c r="D49" s="12"/>
      <c r="E49" s="12">
        <v>0.3</v>
      </c>
      <c r="F49" s="12"/>
      <c r="G49" s="12">
        <v>24.785</v>
      </c>
      <c r="H49" s="12"/>
      <c r="I49" s="12"/>
      <c r="J49" s="12">
        <v>2.5630000000000002</v>
      </c>
      <c r="K49" s="12"/>
      <c r="L49" s="12"/>
      <c r="M49" s="12"/>
      <c r="N49" s="12"/>
      <c r="O49" s="12"/>
      <c r="P49" s="12"/>
      <c r="Q49" s="12">
        <v>1218.29</v>
      </c>
      <c r="R49" s="12"/>
      <c r="S49" s="12"/>
      <c r="T49" s="12"/>
      <c r="U49" s="12"/>
      <c r="V49" s="12">
        <v>1.1719999999999999</v>
      </c>
      <c r="W49" s="12">
        <v>4.2619999999999996</v>
      </c>
      <c r="X49" s="12">
        <v>0.80600000000000005</v>
      </c>
      <c r="Y49" s="12"/>
      <c r="Z49" s="12"/>
      <c r="AA49" s="12"/>
      <c r="AB49" s="12"/>
      <c r="AC49" s="12"/>
      <c r="AD49" s="12"/>
      <c r="AE49" s="11">
        <v>1335.556</v>
      </c>
    </row>
    <row r="50" spans="1:31" s="10" customFormat="1" ht="9.9499999999999993" customHeight="1">
      <c r="A50" s="11" t="s">
        <v>76</v>
      </c>
      <c r="B50" s="12"/>
      <c r="C50" s="12">
        <v>2.9580000000000002</v>
      </c>
      <c r="D50" s="12"/>
      <c r="E50" s="12"/>
      <c r="F50" s="12"/>
      <c r="G50" s="12">
        <v>0.877</v>
      </c>
      <c r="H50" s="12"/>
      <c r="I50" s="12">
        <v>0.24</v>
      </c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>
        <v>0.71599999999999997</v>
      </c>
      <c r="X50" s="12"/>
      <c r="Y50" s="12"/>
      <c r="Z50" s="12"/>
      <c r="AA50" s="12"/>
      <c r="AB50" s="12"/>
      <c r="AC50" s="12"/>
      <c r="AD50" s="12"/>
      <c r="AE50" s="11">
        <v>4.7910000000000004</v>
      </c>
    </row>
    <row r="51" spans="1:31" s="10" customFormat="1" ht="9.9499999999999993" customHeight="1">
      <c r="A51" s="11" t="s">
        <v>77</v>
      </c>
      <c r="B51" s="12"/>
      <c r="C51" s="12">
        <v>6.5010000000000003</v>
      </c>
      <c r="D51" s="12"/>
      <c r="E51" s="12">
        <v>8.1000000000000003E-2</v>
      </c>
      <c r="F51" s="12"/>
      <c r="G51" s="12">
        <v>1.377</v>
      </c>
      <c r="H51" s="12"/>
      <c r="I51" s="12"/>
      <c r="J51" s="12">
        <v>1.528</v>
      </c>
      <c r="K51" s="12"/>
      <c r="L51" s="12"/>
      <c r="M51" s="12"/>
      <c r="N51" s="12"/>
      <c r="O51" s="12"/>
      <c r="P51" s="12"/>
      <c r="Q51" s="12">
        <v>1.81</v>
      </c>
      <c r="R51" s="12"/>
      <c r="S51" s="12"/>
      <c r="T51" s="12"/>
      <c r="U51" s="12"/>
      <c r="V51" s="12"/>
      <c r="W51" s="12">
        <v>212.82599999999999</v>
      </c>
      <c r="X51" s="12">
        <v>0.1</v>
      </c>
      <c r="Y51" s="12">
        <v>0.51200000000000001</v>
      </c>
      <c r="Z51" s="12"/>
      <c r="AA51" s="12"/>
      <c r="AB51" s="12">
        <v>0.25</v>
      </c>
      <c r="AC51" s="12"/>
      <c r="AD51" s="12">
        <v>0.214</v>
      </c>
      <c r="AE51" s="11">
        <v>225.19900000000001</v>
      </c>
    </row>
    <row r="52" spans="1:31" s="10" customFormat="1" ht="9.9499999999999993" customHeight="1">
      <c r="A52" s="11" t="s">
        <v>78</v>
      </c>
      <c r="B52" s="12"/>
      <c r="C52" s="12">
        <v>0.95</v>
      </c>
      <c r="D52" s="12"/>
      <c r="E52" s="12">
        <v>0.06</v>
      </c>
      <c r="F52" s="12"/>
      <c r="G52" s="12">
        <v>2.11</v>
      </c>
      <c r="H52" s="12">
        <v>0.85</v>
      </c>
      <c r="I52" s="12"/>
      <c r="J52" s="12">
        <v>0.84399999999999997</v>
      </c>
      <c r="K52" s="12"/>
      <c r="L52" s="12"/>
      <c r="M52" s="12"/>
      <c r="N52" s="12"/>
      <c r="O52" s="12"/>
      <c r="P52" s="12"/>
      <c r="Q52" s="12">
        <v>0.2</v>
      </c>
      <c r="R52" s="12"/>
      <c r="S52" s="12"/>
      <c r="T52" s="12"/>
      <c r="U52" s="12"/>
      <c r="V52" s="12"/>
      <c r="W52" s="12">
        <v>14.993</v>
      </c>
      <c r="X52" s="12"/>
      <c r="Y52" s="12"/>
      <c r="Z52" s="12"/>
      <c r="AA52" s="12"/>
      <c r="AB52" s="12"/>
      <c r="AC52" s="12"/>
      <c r="AD52" s="12"/>
      <c r="AE52" s="11">
        <v>20.007000000000001</v>
      </c>
    </row>
    <row r="53" spans="1:31" s="10" customFormat="1" ht="9.9499999999999993" customHeight="1">
      <c r="A53" s="11" t="s">
        <v>79</v>
      </c>
      <c r="B53" s="12"/>
      <c r="C53" s="12">
        <v>177.14099999999999</v>
      </c>
      <c r="D53" s="12">
        <v>84</v>
      </c>
      <c r="E53" s="12"/>
      <c r="F53" s="12">
        <v>53</v>
      </c>
      <c r="G53" s="12"/>
      <c r="H53" s="12"/>
      <c r="I53" s="12">
        <v>276</v>
      </c>
      <c r="J53" s="12"/>
      <c r="K53" s="12"/>
      <c r="L53" s="12"/>
      <c r="M53" s="12"/>
      <c r="N53" s="12"/>
      <c r="O53" s="12"/>
      <c r="P53" s="12"/>
      <c r="Q53" s="12">
        <v>0.02</v>
      </c>
      <c r="R53" s="12"/>
      <c r="S53" s="12"/>
      <c r="T53" s="12"/>
      <c r="U53" s="12">
        <v>4</v>
      </c>
      <c r="V53" s="12"/>
      <c r="W53" s="12">
        <v>43.106999999999999</v>
      </c>
      <c r="X53" s="12"/>
      <c r="Y53" s="12">
        <v>0.3</v>
      </c>
      <c r="Z53" s="12"/>
      <c r="AA53" s="12"/>
      <c r="AB53" s="12">
        <v>0.5</v>
      </c>
      <c r="AC53" s="12"/>
      <c r="AD53" s="12"/>
      <c r="AE53" s="11">
        <v>638.06799999999998</v>
      </c>
    </row>
    <row r="54" spans="1:31" s="10" customFormat="1" ht="9.9499999999999993" customHeight="1">
      <c r="A54" s="11" t="s">
        <v>80</v>
      </c>
      <c r="B54" s="12"/>
      <c r="C54" s="12">
        <v>5.3999999999999999E-2</v>
      </c>
      <c r="D54" s="12"/>
      <c r="E54" s="12"/>
      <c r="F54" s="12">
        <v>1</v>
      </c>
      <c r="G54" s="12"/>
      <c r="H54" s="12"/>
      <c r="I54" s="12">
        <v>3</v>
      </c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1">
        <v>4.0540000000000003</v>
      </c>
    </row>
    <row r="55" spans="1:31" s="10" customFormat="1" ht="9.9499999999999993" customHeight="1">
      <c r="A55" s="11" t="s">
        <v>81</v>
      </c>
      <c r="B55" s="12"/>
      <c r="C55" s="12">
        <v>0.80200000000000005</v>
      </c>
      <c r="D55" s="12"/>
      <c r="E55" s="12"/>
      <c r="F55" s="12"/>
      <c r="G55" s="12">
        <v>0.159</v>
      </c>
      <c r="H55" s="12"/>
      <c r="I55" s="12"/>
      <c r="J55" s="12">
        <v>0.47</v>
      </c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>
        <v>0.22</v>
      </c>
      <c r="X55" s="12"/>
      <c r="Y55" s="12"/>
      <c r="Z55" s="12"/>
      <c r="AA55" s="12"/>
      <c r="AB55" s="12"/>
      <c r="AC55" s="12"/>
      <c r="AD55" s="12"/>
      <c r="AE55" s="11">
        <v>1.651</v>
      </c>
    </row>
    <row r="56" spans="1:31" s="10" customFormat="1" ht="9.9499999999999993" customHeight="1">
      <c r="A56" s="11" t="s">
        <v>0</v>
      </c>
      <c r="B56" s="11">
        <v>9414.5</v>
      </c>
      <c r="C56" s="11">
        <v>41683.088000000003</v>
      </c>
      <c r="D56" s="11">
        <v>37527</v>
      </c>
      <c r="E56" s="11">
        <v>157.21</v>
      </c>
      <c r="F56" s="11">
        <v>98196.922000000006</v>
      </c>
      <c r="G56" s="11">
        <v>921.91499999999996</v>
      </c>
      <c r="H56" s="11">
        <v>534.85</v>
      </c>
      <c r="I56" s="11">
        <v>84528.59</v>
      </c>
      <c r="J56" s="11">
        <v>380.74400000000003</v>
      </c>
      <c r="K56" s="11">
        <v>0.58099999999999996</v>
      </c>
      <c r="L56" s="11">
        <v>40.409999999999997</v>
      </c>
      <c r="M56" s="11">
        <v>1.105</v>
      </c>
      <c r="N56" s="11">
        <v>3</v>
      </c>
      <c r="O56" s="11">
        <v>17</v>
      </c>
      <c r="P56" s="11">
        <v>1.1200000000000001</v>
      </c>
      <c r="Q56" s="11">
        <v>5385.982</v>
      </c>
      <c r="R56" s="11">
        <v>34</v>
      </c>
      <c r="S56" s="11">
        <v>22</v>
      </c>
      <c r="T56" s="11">
        <v>98</v>
      </c>
      <c r="U56" s="11">
        <v>22135.45</v>
      </c>
      <c r="V56" s="11">
        <v>31.681999999999999</v>
      </c>
      <c r="W56" s="11">
        <v>2741.9569999999999</v>
      </c>
      <c r="X56" s="11">
        <v>191.61199999999999</v>
      </c>
      <c r="Y56" s="11">
        <v>10.388</v>
      </c>
      <c r="Z56" s="11">
        <v>250.66499999999999</v>
      </c>
      <c r="AA56" s="11">
        <v>2.0179999999999998</v>
      </c>
      <c r="AB56" s="11">
        <v>4.3</v>
      </c>
      <c r="AC56" s="11">
        <v>346</v>
      </c>
      <c r="AD56" s="11">
        <v>123.485</v>
      </c>
      <c r="AE56" s="11">
        <f>SUM(AE6:AE55)</f>
        <v>304785.56200000015</v>
      </c>
    </row>
  </sheetData>
  <mergeCells count="3">
    <mergeCell ref="A1:D1"/>
    <mergeCell ref="A4:G4"/>
    <mergeCell ref="A2:E2"/>
  </mergeCells>
  <pageMargins left="0.19" right="0.2" top="0.27" bottom="0.16" header="0.31496062992125984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6"/>
  <sheetViews>
    <sheetView rightToLeft="1" tabSelected="1" topLeftCell="A13" workbookViewId="0">
      <selection activeCell="M48" sqref="M48"/>
    </sheetView>
  </sheetViews>
  <sheetFormatPr defaultRowHeight="14.25"/>
  <sheetData>
    <row r="1" spans="1:39" ht="12.95" customHeight="1"/>
    <row r="2" spans="1:39" s="2" customFormat="1" ht="16.5" customHeight="1">
      <c r="A2" s="20" t="s">
        <v>137</v>
      </c>
      <c r="B2" s="20"/>
      <c r="C2" s="20"/>
      <c r="D2" s="20"/>
      <c r="E2" s="20"/>
      <c r="F2" s="15"/>
      <c r="G2" s="15"/>
      <c r="H2" s="6" t="s">
        <v>134</v>
      </c>
    </row>
    <row r="3" spans="1:39" s="2" customFormat="1" ht="16.5" customHeight="1">
      <c r="A3" s="13"/>
      <c r="B3" s="13"/>
      <c r="C3" s="13"/>
      <c r="D3" s="13"/>
      <c r="E3" s="13"/>
      <c r="F3" s="3"/>
      <c r="G3" s="3"/>
      <c r="H3" s="6"/>
    </row>
    <row r="4" spans="1:39" ht="12.95" customHeight="1">
      <c r="A4" s="7" t="s">
        <v>1</v>
      </c>
      <c r="B4" s="7" t="s">
        <v>83</v>
      </c>
      <c r="C4" s="7" t="s">
        <v>2</v>
      </c>
      <c r="D4" s="7" t="s">
        <v>3</v>
      </c>
      <c r="E4" s="7" t="s">
        <v>4</v>
      </c>
      <c r="F4" s="7" t="s">
        <v>84</v>
      </c>
      <c r="G4" s="7" t="s">
        <v>5</v>
      </c>
      <c r="H4" s="7" t="s">
        <v>6</v>
      </c>
      <c r="I4" s="7" t="s">
        <v>7</v>
      </c>
      <c r="J4" s="7" t="s">
        <v>85</v>
      </c>
      <c r="K4" s="7" t="s">
        <v>8</v>
      </c>
      <c r="L4" s="7" t="s">
        <v>9</v>
      </c>
      <c r="M4" s="7" t="s">
        <v>10</v>
      </c>
      <c r="N4" s="7" t="s">
        <v>11</v>
      </c>
      <c r="O4" s="7" t="s">
        <v>12</v>
      </c>
      <c r="P4" s="7" t="s">
        <v>86</v>
      </c>
      <c r="Q4" s="7" t="s">
        <v>87</v>
      </c>
      <c r="R4" s="7" t="s">
        <v>14</v>
      </c>
      <c r="S4" s="7" t="s">
        <v>88</v>
      </c>
      <c r="T4" s="7" t="s">
        <v>16</v>
      </c>
      <c r="U4" s="7" t="s">
        <v>17</v>
      </c>
      <c r="V4" s="7" t="s">
        <v>89</v>
      </c>
      <c r="W4" s="7" t="s">
        <v>90</v>
      </c>
      <c r="X4" s="7" t="s">
        <v>91</v>
      </c>
      <c r="Y4" s="7" t="s">
        <v>92</v>
      </c>
      <c r="Z4" s="7" t="s">
        <v>20</v>
      </c>
      <c r="AA4" s="7" t="s">
        <v>93</v>
      </c>
      <c r="AB4" s="7" t="s">
        <v>21</v>
      </c>
      <c r="AC4" s="7" t="s">
        <v>22</v>
      </c>
      <c r="AD4" s="7" t="s">
        <v>23</v>
      </c>
      <c r="AE4" s="7" t="s">
        <v>24</v>
      </c>
      <c r="AF4" s="7" t="s">
        <v>25</v>
      </c>
      <c r="AG4" s="7" t="s">
        <v>26</v>
      </c>
      <c r="AH4" s="7" t="s">
        <v>27</v>
      </c>
      <c r="AI4" s="7" t="s">
        <v>28</v>
      </c>
      <c r="AJ4" s="7" t="s">
        <v>29</v>
      </c>
      <c r="AK4" s="7" t="s">
        <v>31</v>
      </c>
      <c r="AL4" s="7" t="s">
        <v>94</v>
      </c>
      <c r="AM4" s="7" t="s">
        <v>138</v>
      </c>
    </row>
    <row r="5" spans="1:39" ht="12.95" customHeight="1">
      <c r="A5" s="7" t="s">
        <v>95</v>
      </c>
      <c r="B5" s="1"/>
      <c r="C5" s="1"/>
      <c r="D5" s="1">
        <v>725.68499999999995</v>
      </c>
      <c r="E5" s="1">
        <v>785</v>
      </c>
      <c r="F5" s="1"/>
      <c r="G5" s="1"/>
      <c r="H5" s="1">
        <v>9260</v>
      </c>
      <c r="I5" s="1"/>
      <c r="J5" s="1"/>
      <c r="K5" s="1"/>
      <c r="L5" s="1">
        <v>1244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>
        <v>622</v>
      </c>
      <c r="AC5" s="1"/>
      <c r="AD5" s="1">
        <v>7.64</v>
      </c>
      <c r="AE5" s="1"/>
      <c r="AF5" s="1"/>
      <c r="AG5" s="1"/>
      <c r="AH5" s="1"/>
      <c r="AI5" s="1"/>
      <c r="AJ5" s="1"/>
      <c r="AK5" s="1"/>
      <c r="AL5" s="1"/>
      <c r="AM5" s="8">
        <v>12644.325000000001</v>
      </c>
    </row>
    <row r="6" spans="1:39" ht="12.95" customHeight="1">
      <c r="A6" s="7" t="s">
        <v>96</v>
      </c>
      <c r="B6" s="1"/>
      <c r="C6" s="1"/>
      <c r="D6" s="1">
        <v>2.9249999999999998</v>
      </c>
      <c r="E6" s="1">
        <v>10</v>
      </c>
      <c r="F6" s="1"/>
      <c r="G6" s="1"/>
      <c r="H6" s="1">
        <v>37</v>
      </c>
      <c r="I6" s="1"/>
      <c r="J6" s="1"/>
      <c r="K6" s="1"/>
      <c r="L6" s="1">
        <v>8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>
        <v>9</v>
      </c>
      <c r="AC6" s="1"/>
      <c r="AD6" s="1"/>
      <c r="AE6" s="1"/>
      <c r="AF6" s="1"/>
      <c r="AG6" s="1"/>
      <c r="AH6" s="1"/>
      <c r="AI6" s="1"/>
      <c r="AJ6" s="1"/>
      <c r="AK6" s="1"/>
      <c r="AL6" s="1"/>
      <c r="AM6" s="8">
        <v>66.924999999999997</v>
      </c>
    </row>
    <row r="7" spans="1:39" ht="12.95" customHeight="1">
      <c r="A7" s="7" t="s">
        <v>97</v>
      </c>
      <c r="B7" s="1"/>
      <c r="C7" s="1"/>
      <c r="D7" s="1">
        <v>11.244999999999999</v>
      </c>
      <c r="E7" s="1">
        <v>6</v>
      </c>
      <c r="F7" s="1"/>
      <c r="G7" s="1"/>
      <c r="H7" s="1">
        <v>49</v>
      </c>
      <c r="I7" s="1"/>
      <c r="J7" s="1"/>
      <c r="K7" s="1"/>
      <c r="L7" s="1">
        <v>6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>
        <v>3</v>
      </c>
      <c r="AC7" s="1"/>
      <c r="AD7" s="1">
        <v>2.7189999999999999</v>
      </c>
      <c r="AE7" s="1"/>
      <c r="AF7" s="1"/>
      <c r="AG7" s="1"/>
      <c r="AH7" s="1"/>
      <c r="AI7" s="1"/>
      <c r="AJ7" s="1"/>
      <c r="AK7" s="1"/>
      <c r="AL7" s="1"/>
      <c r="AM7" s="8">
        <v>77.963999999999999</v>
      </c>
    </row>
    <row r="8" spans="1:39" ht="12.95" customHeight="1">
      <c r="A8" s="7" t="s">
        <v>98</v>
      </c>
      <c r="B8" s="1"/>
      <c r="C8" s="1"/>
      <c r="D8" s="1">
        <v>47.959000000000003</v>
      </c>
      <c r="E8" s="1">
        <v>35</v>
      </c>
      <c r="F8" s="1"/>
      <c r="G8" s="1"/>
      <c r="H8" s="1">
        <v>53</v>
      </c>
      <c r="I8" s="1"/>
      <c r="J8" s="1"/>
      <c r="K8" s="1">
        <v>237</v>
      </c>
      <c r="L8" s="1">
        <v>165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>
        <v>261</v>
      </c>
      <c r="AC8" s="1"/>
      <c r="AD8" s="1">
        <v>0.97</v>
      </c>
      <c r="AE8" s="1"/>
      <c r="AF8" s="1"/>
      <c r="AG8" s="1"/>
      <c r="AH8" s="1"/>
      <c r="AI8" s="1"/>
      <c r="AJ8" s="1"/>
      <c r="AK8" s="1"/>
      <c r="AL8" s="1"/>
      <c r="AM8" s="8">
        <v>799.92899999999997</v>
      </c>
    </row>
    <row r="9" spans="1:39" ht="12.95" customHeight="1">
      <c r="A9" s="7" t="s">
        <v>99</v>
      </c>
      <c r="B9" s="1"/>
      <c r="C9" s="1"/>
      <c r="D9" s="1"/>
      <c r="E9" s="1"/>
      <c r="F9" s="1"/>
      <c r="G9" s="1"/>
      <c r="H9" s="1">
        <v>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8">
        <v>2</v>
      </c>
    </row>
    <row r="10" spans="1:39" ht="12.95" customHeight="1">
      <c r="A10" s="7" t="s">
        <v>100</v>
      </c>
      <c r="B10" s="1"/>
      <c r="C10" s="1"/>
      <c r="D10" s="1">
        <v>650</v>
      </c>
      <c r="E10" s="1">
        <v>3555</v>
      </c>
      <c r="F10" s="1"/>
      <c r="G10" s="1"/>
      <c r="H10" s="1">
        <v>377</v>
      </c>
      <c r="I10" s="1"/>
      <c r="J10" s="1"/>
      <c r="K10" s="1"/>
      <c r="L10" s="1">
        <v>8315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>
        <v>344</v>
      </c>
      <c r="AC10" s="1"/>
      <c r="AD10" s="1">
        <v>15.106</v>
      </c>
      <c r="AE10" s="1"/>
      <c r="AF10" s="1"/>
      <c r="AG10" s="1">
        <v>1091</v>
      </c>
      <c r="AH10" s="1"/>
      <c r="AI10" s="1"/>
      <c r="AJ10" s="1"/>
      <c r="AK10" s="1"/>
      <c r="AL10" s="1"/>
      <c r="AM10" s="8">
        <v>14347.106</v>
      </c>
    </row>
    <row r="11" spans="1:39" ht="12.95" customHeight="1">
      <c r="A11" s="7" t="s">
        <v>101</v>
      </c>
      <c r="B11" s="1">
        <v>28</v>
      </c>
      <c r="C11" s="1"/>
      <c r="D11" s="1">
        <v>467.23899999999998</v>
      </c>
      <c r="E11" s="1">
        <v>284</v>
      </c>
      <c r="F11" s="1"/>
      <c r="G11" s="1"/>
      <c r="H11" s="1">
        <v>464</v>
      </c>
      <c r="I11" s="1">
        <v>87.033000000000001</v>
      </c>
      <c r="J11" s="1">
        <v>0.33</v>
      </c>
      <c r="K11" s="1"/>
      <c r="L11" s="1">
        <v>567</v>
      </c>
      <c r="M11" s="1">
        <v>12.074999999999999</v>
      </c>
      <c r="N11" s="1"/>
      <c r="O11" s="1">
        <v>1.1200000000000001</v>
      </c>
      <c r="P11" s="1"/>
      <c r="Q11" s="1"/>
      <c r="R11" s="1"/>
      <c r="S11" s="1">
        <v>13.481999999999999</v>
      </c>
      <c r="T11" s="1">
        <v>3</v>
      </c>
      <c r="U11" s="1">
        <v>1.8340000000000001</v>
      </c>
      <c r="V11" s="1">
        <v>4.7939999999999996</v>
      </c>
      <c r="W11" s="1"/>
      <c r="X11" s="1">
        <v>32.090000000000003</v>
      </c>
      <c r="Y11" s="1">
        <v>2.718</v>
      </c>
      <c r="Z11" s="1"/>
      <c r="AA11" s="1"/>
      <c r="AB11" s="1">
        <v>14</v>
      </c>
      <c r="AC11" s="1">
        <v>497</v>
      </c>
      <c r="AD11" s="1">
        <v>31.335000000000001</v>
      </c>
      <c r="AE11" s="1">
        <v>2.1</v>
      </c>
      <c r="AF11" s="1"/>
      <c r="AG11" s="1">
        <v>144.66</v>
      </c>
      <c r="AH11" s="1"/>
      <c r="AI11" s="1">
        <v>4</v>
      </c>
      <c r="AJ11" s="1">
        <v>1.1579999999999999</v>
      </c>
      <c r="AK11" s="1">
        <v>15</v>
      </c>
      <c r="AL11" s="1">
        <v>0.63500000000000001</v>
      </c>
      <c r="AM11" s="8">
        <v>2678.6030000000001</v>
      </c>
    </row>
    <row r="12" spans="1:39" ht="12.95" customHeight="1">
      <c r="A12" s="7" t="s">
        <v>102</v>
      </c>
      <c r="B12" s="1"/>
      <c r="C12" s="1"/>
      <c r="D12" s="1">
        <v>24.123999999999999</v>
      </c>
      <c r="E12" s="1">
        <v>16</v>
      </c>
      <c r="F12" s="1"/>
      <c r="G12" s="1"/>
      <c r="H12" s="1">
        <v>43</v>
      </c>
      <c r="I12" s="1"/>
      <c r="J12" s="1"/>
      <c r="K12" s="1"/>
      <c r="L12" s="1">
        <v>43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>
        <v>1</v>
      </c>
      <c r="AC12" s="1"/>
      <c r="AD12" s="1">
        <v>7.0000000000000007E-2</v>
      </c>
      <c r="AE12" s="1"/>
      <c r="AF12" s="1"/>
      <c r="AG12" s="1"/>
      <c r="AH12" s="1"/>
      <c r="AI12" s="1"/>
      <c r="AJ12" s="1"/>
      <c r="AK12" s="1"/>
      <c r="AL12" s="1"/>
      <c r="AM12" s="8">
        <v>127.194</v>
      </c>
    </row>
    <row r="13" spans="1:39" ht="12.95" customHeight="1">
      <c r="A13" s="7" t="s">
        <v>103</v>
      </c>
      <c r="B13" s="1"/>
      <c r="C13" s="1"/>
      <c r="D13" s="1">
        <v>2.097</v>
      </c>
      <c r="E13" s="1">
        <v>35</v>
      </c>
      <c r="F13" s="1">
        <v>58</v>
      </c>
      <c r="G13" s="1"/>
      <c r="H13" s="1">
        <v>21</v>
      </c>
      <c r="I13" s="1"/>
      <c r="J13" s="1"/>
      <c r="K13" s="1"/>
      <c r="L13" s="1">
        <v>33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>
        <v>1</v>
      </c>
      <c r="AC13" s="1"/>
      <c r="AD13" s="1">
        <v>0.12</v>
      </c>
      <c r="AE13" s="1"/>
      <c r="AF13" s="1"/>
      <c r="AG13" s="1"/>
      <c r="AH13" s="1"/>
      <c r="AI13" s="1"/>
      <c r="AJ13" s="1"/>
      <c r="AK13" s="1"/>
      <c r="AL13" s="1"/>
      <c r="AM13" s="8">
        <v>150.21700000000001</v>
      </c>
    </row>
    <row r="14" spans="1:39" ht="12.95" customHeight="1">
      <c r="A14" s="7" t="s">
        <v>104</v>
      </c>
      <c r="B14" s="1">
        <v>6.2</v>
      </c>
      <c r="C14" s="1">
        <v>17</v>
      </c>
      <c r="D14" s="1">
        <v>532.76</v>
      </c>
      <c r="E14" s="1">
        <v>34.113999999999997</v>
      </c>
      <c r="F14" s="1"/>
      <c r="G14" s="1">
        <v>0.505</v>
      </c>
      <c r="H14" s="1">
        <v>28</v>
      </c>
      <c r="I14" s="1">
        <v>123.32</v>
      </c>
      <c r="J14" s="1">
        <v>0.43</v>
      </c>
      <c r="K14" s="1"/>
      <c r="L14" s="1">
        <v>178</v>
      </c>
      <c r="M14" s="1">
        <v>0.751</v>
      </c>
      <c r="N14" s="1">
        <v>22.244</v>
      </c>
      <c r="O14" s="1"/>
      <c r="P14" s="1">
        <v>0.39700000000000002</v>
      </c>
      <c r="Q14" s="1">
        <v>1.65</v>
      </c>
      <c r="R14" s="1">
        <v>1.89</v>
      </c>
      <c r="S14" s="1">
        <v>13.368</v>
      </c>
      <c r="T14" s="1"/>
      <c r="U14" s="1">
        <v>272.93</v>
      </c>
      <c r="V14" s="1">
        <v>1.1000000000000001</v>
      </c>
      <c r="W14" s="1">
        <v>15</v>
      </c>
      <c r="X14" s="1">
        <v>327</v>
      </c>
      <c r="Y14" s="1">
        <v>2.2599999999999998</v>
      </c>
      <c r="Z14" s="1">
        <v>51</v>
      </c>
      <c r="AA14" s="1">
        <v>2.0099999999999998</v>
      </c>
      <c r="AB14" s="1">
        <v>3</v>
      </c>
      <c r="AC14" s="1">
        <v>239.35</v>
      </c>
      <c r="AD14" s="1">
        <v>41.188000000000002</v>
      </c>
      <c r="AE14" s="1">
        <v>34.799999999999997</v>
      </c>
      <c r="AF14" s="1"/>
      <c r="AG14" s="1">
        <v>39.42</v>
      </c>
      <c r="AH14" s="1"/>
      <c r="AI14" s="1">
        <v>4.2</v>
      </c>
      <c r="AJ14" s="1"/>
      <c r="AK14" s="1">
        <v>152.75</v>
      </c>
      <c r="AL14" s="1">
        <v>2.0049999999999999</v>
      </c>
      <c r="AM14" s="8">
        <v>2148.6419999999998</v>
      </c>
    </row>
    <row r="15" spans="1:39" ht="12.95" customHeight="1">
      <c r="A15" s="7" t="s">
        <v>105</v>
      </c>
      <c r="B15" s="1"/>
      <c r="C15" s="1"/>
      <c r="D15" s="1">
        <v>2.0449999999999999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>
        <v>0.52</v>
      </c>
      <c r="AE15" s="1"/>
      <c r="AF15" s="1"/>
      <c r="AG15" s="1"/>
      <c r="AH15" s="1"/>
      <c r="AI15" s="1"/>
      <c r="AJ15" s="1"/>
      <c r="AK15" s="1"/>
      <c r="AL15" s="1"/>
      <c r="AM15" s="8">
        <v>2.5649999999999999</v>
      </c>
    </row>
    <row r="16" spans="1:39" ht="12.95" customHeight="1">
      <c r="A16" s="7" t="s">
        <v>106</v>
      </c>
      <c r="B16" s="1"/>
      <c r="C16" s="1"/>
      <c r="D16" s="1">
        <v>149.226</v>
      </c>
      <c r="E16" s="1">
        <v>9</v>
      </c>
      <c r="F16" s="1"/>
      <c r="G16" s="1"/>
      <c r="H16" s="1">
        <v>1</v>
      </c>
      <c r="I16" s="1">
        <v>0.36</v>
      </c>
      <c r="J16" s="1"/>
      <c r="K16" s="1"/>
      <c r="L16" s="1">
        <v>88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>
        <v>26.71</v>
      </c>
      <c r="AE16" s="1"/>
      <c r="AF16" s="1"/>
      <c r="AG16" s="1"/>
      <c r="AH16" s="1"/>
      <c r="AI16" s="1"/>
      <c r="AJ16" s="1"/>
      <c r="AK16" s="1"/>
      <c r="AL16" s="1"/>
      <c r="AM16" s="8">
        <v>274.29599999999999</v>
      </c>
    </row>
    <row r="17" spans="1:39" ht="12.95" customHeight="1">
      <c r="A17" s="7" t="s">
        <v>107</v>
      </c>
      <c r="B17" s="1"/>
      <c r="C17" s="1"/>
      <c r="D17" s="1"/>
      <c r="E17" s="1"/>
      <c r="F17" s="1"/>
      <c r="G17" s="1"/>
      <c r="H17" s="1"/>
      <c r="I17" s="1">
        <v>0.22800000000000001</v>
      </c>
      <c r="J17" s="1"/>
      <c r="K17" s="1"/>
      <c r="L17" s="1">
        <v>1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8">
        <v>1.228</v>
      </c>
    </row>
    <row r="18" spans="1:39" ht="12.95" customHeight="1">
      <c r="A18" s="7" t="s">
        <v>108</v>
      </c>
      <c r="B18" s="1"/>
      <c r="C18" s="1"/>
      <c r="D18" s="1">
        <v>6.18</v>
      </c>
      <c r="E18" s="1">
        <v>18</v>
      </c>
      <c r="F18" s="1"/>
      <c r="G18" s="1"/>
      <c r="H18" s="1">
        <v>18</v>
      </c>
      <c r="I18" s="1"/>
      <c r="J18" s="1"/>
      <c r="K18" s="1"/>
      <c r="L18" s="1">
        <v>13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8">
        <v>55.18</v>
      </c>
    </row>
    <row r="19" spans="1:39" ht="12.95" customHeight="1">
      <c r="A19" s="7" t="s">
        <v>109</v>
      </c>
      <c r="B19" s="1"/>
      <c r="C19" s="1"/>
      <c r="D19" s="1">
        <v>0.432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>
        <v>2.48</v>
      </c>
      <c r="AE19" s="1"/>
      <c r="AF19" s="1"/>
      <c r="AG19" s="1"/>
      <c r="AH19" s="1"/>
      <c r="AI19" s="1"/>
      <c r="AJ19" s="1"/>
      <c r="AK19" s="1"/>
      <c r="AL19" s="1"/>
      <c r="AM19" s="8">
        <v>2.9119999999999999</v>
      </c>
    </row>
    <row r="20" spans="1:39" ht="12.95" customHeight="1">
      <c r="A20" s="7" t="s">
        <v>110</v>
      </c>
      <c r="B20" s="1"/>
      <c r="C20" s="1"/>
      <c r="D20" s="1">
        <v>11.731999999999999</v>
      </c>
      <c r="E20" s="1">
        <v>54</v>
      </c>
      <c r="F20" s="1"/>
      <c r="G20" s="1"/>
      <c r="H20" s="1">
        <v>85</v>
      </c>
      <c r="I20" s="1"/>
      <c r="J20" s="1"/>
      <c r="K20" s="1"/>
      <c r="L20" s="1">
        <v>44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>
        <v>1</v>
      </c>
      <c r="AC20" s="1"/>
      <c r="AD20" s="1">
        <v>0.27</v>
      </c>
      <c r="AE20" s="1"/>
      <c r="AF20" s="1"/>
      <c r="AG20" s="1"/>
      <c r="AH20" s="1"/>
      <c r="AI20" s="1"/>
      <c r="AJ20" s="1"/>
      <c r="AK20" s="1"/>
      <c r="AL20" s="1"/>
      <c r="AM20" s="8">
        <v>196.00200000000001</v>
      </c>
    </row>
    <row r="21" spans="1:39" ht="12.95" customHeight="1">
      <c r="A21" s="7" t="s">
        <v>111</v>
      </c>
      <c r="B21" s="1"/>
      <c r="C21" s="1">
        <v>20</v>
      </c>
      <c r="D21" s="1">
        <v>851.80799999999999</v>
      </c>
      <c r="E21" s="1">
        <v>581</v>
      </c>
      <c r="F21" s="1"/>
      <c r="G21" s="1"/>
      <c r="H21" s="1">
        <v>8236</v>
      </c>
      <c r="I21" s="1"/>
      <c r="J21" s="1"/>
      <c r="K21" s="1">
        <v>23831</v>
      </c>
      <c r="L21" s="1">
        <v>1165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>
        <v>975</v>
      </c>
      <c r="AC21" s="1"/>
      <c r="AD21" s="1">
        <v>11.443</v>
      </c>
      <c r="AE21" s="1"/>
      <c r="AF21" s="1"/>
      <c r="AG21" s="1"/>
      <c r="AH21" s="1"/>
      <c r="AI21" s="1"/>
      <c r="AJ21" s="1"/>
      <c r="AK21" s="1"/>
      <c r="AL21" s="1"/>
      <c r="AM21" s="8">
        <v>35671.250999999997</v>
      </c>
    </row>
    <row r="22" spans="1:39" ht="12.95" customHeight="1">
      <c r="A22" s="7" t="s">
        <v>112</v>
      </c>
      <c r="B22" s="1"/>
      <c r="C22" s="1"/>
      <c r="D22" s="1">
        <v>489.01100000000002</v>
      </c>
      <c r="E22" s="1">
        <v>487</v>
      </c>
      <c r="F22" s="1"/>
      <c r="G22" s="1"/>
      <c r="H22" s="1">
        <v>3122</v>
      </c>
      <c r="I22" s="1"/>
      <c r="J22" s="1"/>
      <c r="K22" s="1"/>
      <c r="L22" s="1">
        <v>1062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>
        <v>430</v>
      </c>
      <c r="AC22" s="1"/>
      <c r="AD22" s="1">
        <v>0.65400000000000003</v>
      </c>
      <c r="AE22" s="1"/>
      <c r="AF22" s="1"/>
      <c r="AG22" s="1"/>
      <c r="AH22" s="1"/>
      <c r="AI22" s="1"/>
      <c r="AJ22" s="1"/>
      <c r="AK22" s="1"/>
      <c r="AL22" s="1"/>
      <c r="AM22" s="8">
        <v>5590.665</v>
      </c>
    </row>
    <row r="23" spans="1:39" ht="12.95" customHeight="1">
      <c r="A23" s="7" t="s">
        <v>113</v>
      </c>
      <c r="B23" s="1"/>
      <c r="C23" s="1"/>
      <c r="D23" s="1">
        <v>1</v>
      </c>
      <c r="E23" s="1"/>
      <c r="F23" s="1"/>
      <c r="G23" s="1"/>
      <c r="H23" s="1">
        <v>1</v>
      </c>
      <c r="I23" s="1"/>
      <c r="J23" s="1"/>
      <c r="K23" s="1"/>
      <c r="L23" s="1">
        <v>1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8">
        <v>3</v>
      </c>
    </row>
    <row r="24" spans="1:39" ht="12.95" customHeight="1">
      <c r="A24" s="7" t="s">
        <v>114</v>
      </c>
      <c r="B24" s="1"/>
      <c r="C24" s="1"/>
      <c r="D24" s="1">
        <v>23.434000000000001</v>
      </c>
      <c r="E24" s="1">
        <v>36</v>
      </c>
      <c r="F24" s="1"/>
      <c r="G24" s="1"/>
      <c r="H24" s="1">
        <v>30</v>
      </c>
      <c r="I24" s="1"/>
      <c r="J24" s="1"/>
      <c r="K24" s="1"/>
      <c r="L24" s="1">
        <v>52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>
        <v>1</v>
      </c>
      <c r="AC24" s="1"/>
      <c r="AD24" s="1">
        <v>7.5650000000000004</v>
      </c>
      <c r="AE24" s="1"/>
      <c r="AF24" s="1"/>
      <c r="AG24" s="1"/>
      <c r="AH24" s="1"/>
      <c r="AI24" s="1"/>
      <c r="AJ24" s="1"/>
      <c r="AK24" s="1"/>
      <c r="AL24" s="1"/>
      <c r="AM24" s="8">
        <v>149.999</v>
      </c>
    </row>
    <row r="25" spans="1:39" ht="12.95" customHeight="1">
      <c r="A25" s="7" t="s">
        <v>115</v>
      </c>
      <c r="B25" s="1"/>
      <c r="C25" s="1">
        <v>4443</v>
      </c>
      <c r="D25" s="1">
        <v>21.24</v>
      </c>
      <c r="E25" s="1">
        <v>8</v>
      </c>
      <c r="F25" s="1"/>
      <c r="G25" s="1"/>
      <c r="H25" s="1">
        <v>14</v>
      </c>
      <c r="I25" s="1">
        <v>12.59</v>
      </c>
      <c r="J25" s="1"/>
      <c r="K25" s="1"/>
      <c r="L25" s="1">
        <v>3</v>
      </c>
      <c r="M25" s="1">
        <v>0.51600000000000001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>
        <v>1.85</v>
      </c>
      <c r="AE25" s="1"/>
      <c r="AF25" s="1"/>
      <c r="AG25" s="1"/>
      <c r="AH25" s="1"/>
      <c r="AI25" s="1"/>
      <c r="AJ25" s="1"/>
      <c r="AK25" s="1"/>
      <c r="AL25" s="1"/>
      <c r="AM25" s="8">
        <v>4504.1959999999999</v>
      </c>
    </row>
    <row r="26" spans="1:39" ht="12.95" customHeight="1">
      <c r="A26" s="7" t="s">
        <v>116</v>
      </c>
      <c r="B26" s="1"/>
      <c r="C26" s="1"/>
      <c r="D26" s="1">
        <v>3906.2750000000001</v>
      </c>
      <c r="E26" s="1">
        <v>1796</v>
      </c>
      <c r="F26" s="1"/>
      <c r="G26" s="1"/>
      <c r="H26" s="1">
        <v>6438</v>
      </c>
      <c r="I26" s="1">
        <v>0.15</v>
      </c>
      <c r="J26" s="1"/>
      <c r="K26" s="1"/>
      <c r="L26" s="1">
        <v>6462</v>
      </c>
      <c r="M26" s="1">
        <v>5.3999999999999999E-2</v>
      </c>
      <c r="N26" s="1"/>
      <c r="O26" s="1"/>
      <c r="P26" s="1"/>
      <c r="Q26" s="1"/>
      <c r="R26" s="1"/>
      <c r="S26" s="1"/>
      <c r="T26" s="1">
        <v>0.2</v>
      </c>
      <c r="U26" s="1"/>
      <c r="V26" s="1"/>
      <c r="W26" s="1"/>
      <c r="X26" s="1">
        <v>0.245</v>
      </c>
      <c r="Y26" s="1"/>
      <c r="Z26" s="1"/>
      <c r="AA26" s="1"/>
      <c r="AB26" s="1">
        <v>1747</v>
      </c>
      <c r="AC26" s="1"/>
      <c r="AD26" s="1">
        <v>18.399000000000001</v>
      </c>
      <c r="AE26" s="1"/>
      <c r="AF26" s="1"/>
      <c r="AG26" s="1">
        <v>77</v>
      </c>
      <c r="AH26" s="1">
        <v>4.8000000000000001E-2</v>
      </c>
      <c r="AI26" s="1"/>
      <c r="AJ26" s="1"/>
      <c r="AK26" s="1"/>
      <c r="AL26" s="1"/>
      <c r="AM26" s="8">
        <v>20445.370999999999</v>
      </c>
    </row>
    <row r="27" spans="1:39" ht="12.95" customHeight="1">
      <c r="A27" s="7" t="s">
        <v>117</v>
      </c>
      <c r="B27" s="1"/>
      <c r="C27" s="1"/>
      <c r="D27" s="1">
        <v>82.444999999999993</v>
      </c>
      <c r="E27" s="1">
        <v>55</v>
      </c>
      <c r="F27" s="1"/>
      <c r="G27" s="1"/>
      <c r="H27" s="1">
        <v>19</v>
      </c>
      <c r="I27" s="1"/>
      <c r="J27" s="1"/>
      <c r="K27" s="1"/>
      <c r="L27" s="1">
        <v>193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>
        <v>3</v>
      </c>
      <c r="AC27" s="1"/>
      <c r="AD27" s="1">
        <v>2.97</v>
      </c>
      <c r="AE27" s="1"/>
      <c r="AF27" s="1"/>
      <c r="AG27" s="1"/>
      <c r="AH27" s="1"/>
      <c r="AI27" s="1">
        <v>0.5</v>
      </c>
      <c r="AJ27" s="1"/>
      <c r="AK27" s="1"/>
      <c r="AL27" s="1"/>
      <c r="AM27" s="8">
        <v>355.91500000000002</v>
      </c>
    </row>
    <row r="28" spans="1:39" ht="12.95" customHeight="1">
      <c r="A28" s="7" t="s">
        <v>118</v>
      </c>
      <c r="B28" s="1"/>
      <c r="C28" s="1"/>
      <c r="D28" s="1">
        <v>0.16500000000000001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8">
        <v>0.16500000000000001</v>
      </c>
    </row>
    <row r="29" spans="1:39" ht="12.95" customHeight="1">
      <c r="A29" s="7" t="s">
        <v>119</v>
      </c>
      <c r="B29" s="1"/>
      <c r="C29" s="1"/>
      <c r="D29" s="1">
        <v>99.635000000000005</v>
      </c>
      <c r="E29" s="1">
        <v>72</v>
      </c>
      <c r="F29" s="1"/>
      <c r="G29" s="1"/>
      <c r="H29" s="1">
        <v>145</v>
      </c>
      <c r="I29" s="1"/>
      <c r="J29" s="1"/>
      <c r="K29" s="1"/>
      <c r="L29" s="1">
        <v>193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>
        <v>46</v>
      </c>
      <c r="AC29" s="1"/>
      <c r="AD29" s="1">
        <v>8.7279999999999998</v>
      </c>
      <c r="AE29" s="1"/>
      <c r="AF29" s="1"/>
      <c r="AG29" s="1"/>
      <c r="AH29" s="1"/>
      <c r="AI29" s="1"/>
      <c r="AJ29" s="1"/>
      <c r="AK29" s="1"/>
      <c r="AL29" s="1"/>
      <c r="AM29" s="8">
        <v>564.36300000000006</v>
      </c>
    </row>
    <row r="30" spans="1:39" ht="12.95" customHeight="1">
      <c r="A30" s="7" t="s">
        <v>120</v>
      </c>
      <c r="B30" s="1"/>
      <c r="C30" s="1"/>
      <c r="D30" s="1">
        <v>216.83099999999999</v>
      </c>
      <c r="E30" s="1">
        <v>106.33</v>
      </c>
      <c r="F30" s="1"/>
      <c r="G30" s="1"/>
      <c r="H30" s="1">
        <v>2053.4569999999999</v>
      </c>
      <c r="I30" s="1">
        <v>3.5</v>
      </c>
      <c r="J30" s="1"/>
      <c r="K30" s="1">
        <v>68</v>
      </c>
      <c r="L30" s="1">
        <v>177.74199999999999</v>
      </c>
      <c r="M30" s="1">
        <v>7.2389999999999999</v>
      </c>
      <c r="N30" s="1"/>
      <c r="O30" s="1"/>
      <c r="P30" s="1"/>
      <c r="Q30" s="1"/>
      <c r="R30" s="1"/>
      <c r="S30" s="1"/>
      <c r="T30" s="1"/>
      <c r="U30" s="1">
        <v>162.46299999999999</v>
      </c>
      <c r="V30" s="1"/>
      <c r="W30" s="1"/>
      <c r="X30" s="1"/>
      <c r="Y30" s="1"/>
      <c r="Z30" s="1"/>
      <c r="AA30" s="1"/>
      <c r="AB30" s="1">
        <v>313</v>
      </c>
      <c r="AC30" s="1"/>
      <c r="AD30" s="1">
        <v>118.607</v>
      </c>
      <c r="AE30" s="1"/>
      <c r="AF30" s="1">
        <v>0.6</v>
      </c>
      <c r="AG30" s="1"/>
      <c r="AH30" s="1"/>
      <c r="AI30" s="1"/>
      <c r="AJ30" s="1"/>
      <c r="AK30" s="1">
        <v>258.09100000000001</v>
      </c>
      <c r="AL30" s="1"/>
      <c r="AM30" s="8">
        <v>3485.86</v>
      </c>
    </row>
    <row r="31" spans="1:39" ht="12.95" customHeight="1">
      <c r="A31" s="7" t="s">
        <v>121</v>
      </c>
      <c r="B31" s="1"/>
      <c r="C31" s="1"/>
      <c r="D31" s="1"/>
      <c r="E31" s="1"/>
      <c r="F31" s="1"/>
      <c r="G31" s="1"/>
      <c r="H31" s="1"/>
      <c r="I31" s="1">
        <v>9.1999999999999998E-2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8">
        <v>9.1999999999999998E-2</v>
      </c>
    </row>
    <row r="32" spans="1:39" ht="12.95" customHeight="1">
      <c r="A32" s="7" t="s">
        <v>122</v>
      </c>
      <c r="B32" s="1"/>
      <c r="C32" s="1"/>
      <c r="D32" s="1">
        <v>1.4999999999999999E-2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8">
        <v>1.4999999999999999E-2</v>
      </c>
    </row>
    <row r="33" spans="1:39" ht="12.95" customHeight="1">
      <c r="A33" s="7" t="s">
        <v>123</v>
      </c>
      <c r="B33" s="1"/>
      <c r="C33" s="1"/>
      <c r="D33" s="1"/>
      <c r="E33" s="1">
        <v>2</v>
      </c>
      <c r="F33" s="1"/>
      <c r="G33" s="1"/>
      <c r="H33" s="1">
        <v>4</v>
      </c>
      <c r="I33" s="1"/>
      <c r="J33" s="1"/>
      <c r="K33" s="1"/>
      <c r="L33" s="1">
        <v>4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8">
        <v>10</v>
      </c>
    </row>
    <row r="34" spans="1:39" ht="12.95" customHeight="1">
      <c r="A34" s="7" t="s">
        <v>124</v>
      </c>
      <c r="B34" s="1"/>
      <c r="C34" s="1"/>
      <c r="D34" s="1">
        <v>10.3</v>
      </c>
      <c r="E34" s="1">
        <v>2</v>
      </c>
      <c r="F34" s="1"/>
      <c r="G34" s="1"/>
      <c r="H34" s="1">
        <v>12</v>
      </c>
      <c r="I34" s="1">
        <v>0.44400000000000001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>
        <v>2.3159999999999998</v>
      </c>
      <c r="AE34" s="1"/>
      <c r="AF34" s="1"/>
      <c r="AG34" s="1"/>
      <c r="AH34" s="1"/>
      <c r="AI34" s="1"/>
      <c r="AJ34" s="1"/>
      <c r="AK34" s="1"/>
      <c r="AL34" s="1"/>
      <c r="AM34" s="8">
        <v>27.06</v>
      </c>
    </row>
    <row r="35" spans="1:39" ht="12.95" customHeight="1">
      <c r="A35" s="7" t="s">
        <v>125</v>
      </c>
      <c r="B35" s="1"/>
      <c r="C35" s="1"/>
      <c r="D35" s="1">
        <v>2.5000000000000001E-2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8">
        <v>2.5000000000000001E-2</v>
      </c>
    </row>
    <row r="36" spans="1:39" ht="12.95" customHeight="1">
      <c r="A36" s="7" t="s">
        <v>126</v>
      </c>
      <c r="B36" s="1"/>
      <c r="C36" s="1"/>
      <c r="D36" s="1">
        <v>8.0399999999999991</v>
      </c>
      <c r="E36" s="1">
        <v>14</v>
      </c>
      <c r="F36" s="1"/>
      <c r="G36" s="1"/>
      <c r="H36" s="1">
        <v>176</v>
      </c>
      <c r="I36" s="1"/>
      <c r="J36" s="1"/>
      <c r="K36" s="1">
        <v>120</v>
      </c>
      <c r="L36" s="1">
        <v>13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>
        <v>1</v>
      </c>
      <c r="AC36" s="1"/>
      <c r="AD36" s="1">
        <v>7.0000000000000007E-2</v>
      </c>
      <c r="AE36" s="1"/>
      <c r="AF36" s="1"/>
      <c r="AG36" s="1"/>
      <c r="AH36" s="1"/>
      <c r="AI36" s="1"/>
      <c r="AJ36" s="1"/>
      <c r="AK36" s="1"/>
      <c r="AL36" s="1"/>
      <c r="AM36" s="8">
        <v>332.11</v>
      </c>
    </row>
    <row r="37" spans="1:39" ht="12.95" customHeight="1">
      <c r="A37" s="7" t="s">
        <v>127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>
        <v>0.32</v>
      </c>
      <c r="AE37" s="1"/>
      <c r="AF37" s="1"/>
      <c r="AG37" s="1"/>
      <c r="AH37" s="1"/>
      <c r="AI37" s="1"/>
      <c r="AJ37" s="1"/>
      <c r="AK37" s="1"/>
      <c r="AL37" s="1"/>
      <c r="AM37" s="8">
        <v>0.32</v>
      </c>
    </row>
    <row r="38" spans="1:39" ht="12.95" customHeight="1">
      <c r="A38" s="7" t="s">
        <v>128</v>
      </c>
      <c r="B38" s="1"/>
      <c r="C38" s="1"/>
      <c r="D38" s="1">
        <v>2.25</v>
      </c>
      <c r="E38" s="1">
        <v>4</v>
      </c>
      <c r="F38" s="1"/>
      <c r="G38" s="1"/>
      <c r="H38" s="1">
        <v>10</v>
      </c>
      <c r="I38" s="1">
        <v>2.5630000000000002</v>
      </c>
      <c r="J38" s="1"/>
      <c r="K38" s="1"/>
      <c r="L38" s="1">
        <v>4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>
        <v>5.0549999999999997</v>
      </c>
      <c r="AE38" s="1"/>
      <c r="AF38" s="1"/>
      <c r="AG38" s="1"/>
      <c r="AH38" s="1"/>
      <c r="AI38" s="1"/>
      <c r="AJ38" s="1"/>
      <c r="AK38" s="1"/>
      <c r="AL38" s="1"/>
      <c r="AM38" s="8">
        <v>27.867999999999999</v>
      </c>
    </row>
    <row r="39" spans="1:39" ht="12.95" customHeight="1">
      <c r="A39" s="7" t="s">
        <v>129</v>
      </c>
      <c r="B39" s="1"/>
      <c r="C39" s="1"/>
      <c r="D39" s="1">
        <v>8.2200000000000006</v>
      </c>
      <c r="E39" s="1">
        <v>13</v>
      </c>
      <c r="F39" s="1"/>
      <c r="G39" s="1"/>
      <c r="H39" s="1">
        <v>19</v>
      </c>
      <c r="I39" s="1"/>
      <c r="J39" s="1"/>
      <c r="K39" s="1"/>
      <c r="L39" s="1">
        <v>21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8">
        <v>61.22</v>
      </c>
    </row>
    <row r="40" spans="1:39" ht="12.95" customHeight="1">
      <c r="A40" s="7" t="s">
        <v>130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>
        <v>0.08</v>
      </c>
      <c r="AE40" s="1"/>
      <c r="AF40" s="1"/>
      <c r="AG40" s="1"/>
      <c r="AH40" s="1"/>
      <c r="AI40" s="1"/>
      <c r="AJ40" s="1"/>
      <c r="AK40" s="1"/>
      <c r="AL40" s="1"/>
      <c r="AM40" s="8">
        <v>0.08</v>
      </c>
    </row>
    <row r="41" spans="1:39" ht="12.95" customHeight="1">
      <c r="A41" s="7" t="s">
        <v>131</v>
      </c>
      <c r="B41" s="1"/>
      <c r="C41" s="1"/>
      <c r="D41" s="1">
        <v>327.54000000000002</v>
      </c>
      <c r="E41" s="1">
        <v>383</v>
      </c>
      <c r="F41" s="1"/>
      <c r="G41" s="1"/>
      <c r="H41" s="1">
        <v>3573</v>
      </c>
      <c r="I41" s="1"/>
      <c r="J41" s="1"/>
      <c r="K41" s="1"/>
      <c r="L41" s="1">
        <v>512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>
        <v>465</v>
      </c>
      <c r="AC41" s="1"/>
      <c r="AD41" s="1">
        <v>8.6430000000000007</v>
      </c>
      <c r="AE41" s="1"/>
      <c r="AF41" s="1"/>
      <c r="AG41" s="1"/>
      <c r="AH41" s="1"/>
      <c r="AI41" s="1"/>
      <c r="AJ41" s="1"/>
      <c r="AK41" s="1"/>
      <c r="AL41" s="1"/>
      <c r="AM41" s="8">
        <v>5269.183</v>
      </c>
    </row>
    <row r="42" spans="1:39" ht="12.95" customHeight="1">
      <c r="A42" s="7" t="s">
        <v>132</v>
      </c>
      <c r="B42" s="1"/>
      <c r="C42" s="1"/>
      <c r="D42" s="1"/>
      <c r="E42" s="1">
        <v>9</v>
      </c>
      <c r="F42" s="1"/>
      <c r="G42" s="1"/>
      <c r="H42" s="1">
        <v>2</v>
      </c>
      <c r="I42" s="1">
        <v>0.41199999999999998</v>
      </c>
      <c r="J42" s="1"/>
      <c r="K42" s="1"/>
      <c r="L42" s="1">
        <v>1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8">
        <v>12.412000000000001</v>
      </c>
    </row>
    <row r="43" spans="1:39" ht="12.95" customHeight="1">
      <c r="A43" s="7" t="s">
        <v>82</v>
      </c>
      <c r="B43" s="8">
        <v>34.200000000000003</v>
      </c>
      <c r="C43" s="8">
        <v>4480</v>
      </c>
      <c r="D43" s="8">
        <v>8681.8829999999998</v>
      </c>
      <c r="E43" s="8">
        <v>8409.4439999999995</v>
      </c>
      <c r="F43" s="8">
        <v>58</v>
      </c>
      <c r="G43" s="8">
        <v>0.505</v>
      </c>
      <c r="H43" s="8">
        <v>34292.457000000002</v>
      </c>
      <c r="I43" s="8">
        <v>230.69200000000001</v>
      </c>
      <c r="J43" s="8">
        <v>0.76</v>
      </c>
      <c r="K43" s="8">
        <v>24256</v>
      </c>
      <c r="L43" s="8">
        <v>20568.741999999998</v>
      </c>
      <c r="M43" s="8">
        <v>20.635000000000002</v>
      </c>
      <c r="N43" s="8">
        <v>22.244</v>
      </c>
      <c r="O43" s="8">
        <v>1.1200000000000001</v>
      </c>
      <c r="P43" s="8">
        <v>0.39700000000000002</v>
      </c>
      <c r="Q43" s="8">
        <v>1.65</v>
      </c>
      <c r="R43" s="8">
        <v>1.89</v>
      </c>
      <c r="S43" s="8">
        <v>26.85</v>
      </c>
      <c r="T43" s="8">
        <v>3.2</v>
      </c>
      <c r="U43" s="8">
        <v>437.22699999999998</v>
      </c>
      <c r="V43" s="8">
        <v>5.8940000000000001</v>
      </c>
      <c r="W43" s="8">
        <v>15</v>
      </c>
      <c r="X43" s="8">
        <v>359.33499999999998</v>
      </c>
      <c r="Y43" s="8">
        <v>4.9779999999999998</v>
      </c>
      <c r="Z43" s="8">
        <v>51</v>
      </c>
      <c r="AA43" s="8">
        <v>2.0099999999999998</v>
      </c>
      <c r="AB43" s="8">
        <v>5240</v>
      </c>
      <c r="AC43" s="8">
        <v>736.35</v>
      </c>
      <c r="AD43" s="8">
        <v>315.82799999999997</v>
      </c>
      <c r="AE43" s="8">
        <v>36.9</v>
      </c>
      <c r="AF43" s="8">
        <v>0.6</v>
      </c>
      <c r="AG43" s="8">
        <v>1352.08</v>
      </c>
      <c r="AH43" s="8">
        <v>4.8000000000000001E-2</v>
      </c>
      <c r="AI43" s="8">
        <v>8.6999999999999993</v>
      </c>
      <c r="AJ43" s="8">
        <v>1.1579999999999999</v>
      </c>
      <c r="AK43" s="8">
        <v>425.84100000000001</v>
      </c>
      <c r="AL43" s="8">
        <v>2.64</v>
      </c>
      <c r="AM43" s="8">
        <v>110086.258</v>
      </c>
    </row>
    <row r="46" spans="1:39" ht="15">
      <c r="I46" s="21" t="s">
        <v>139</v>
      </c>
      <c r="J46" s="21"/>
      <c r="K46" s="21"/>
      <c r="L46" s="22">
        <f>SUM(خضار!AE56+فواكه!AM43)</f>
        <v>414871.82000000018</v>
      </c>
    </row>
  </sheetData>
  <mergeCells count="2">
    <mergeCell ref="A2:G2"/>
    <mergeCell ref="I46:K46"/>
  </mergeCells>
  <pageMargins left="0.70866141732283472" right="0.2" top="0.31" bottom="0.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خضار</vt:lpstr>
      <vt:lpstr>فواكه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myada</dc:creator>
  <cp:lastModifiedBy>myada</cp:lastModifiedBy>
  <cp:lastPrinted>2021-01-31T11:46:49Z</cp:lastPrinted>
  <dcterms:created xsi:type="dcterms:W3CDTF">2021-01-31T11:06:33Z</dcterms:created>
  <dcterms:modified xsi:type="dcterms:W3CDTF">2021-02-04T08:08:41Z</dcterms:modified>
</cp:coreProperties>
</file>