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7" i="1"/>
</calcChain>
</file>

<file path=xl/sharedStrings.xml><?xml version="1.0" encoding="utf-8"?>
<sst xmlns="http://schemas.openxmlformats.org/spreadsheetml/2006/main" count="83" uniqueCount="70">
  <si>
    <t>خضار</t>
  </si>
  <si>
    <t>الصنف</t>
  </si>
  <si>
    <t>اسرائيل</t>
  </si>
  <si>
    <t>الامارات</t>
  </si>
  <si>
    <t>البحرين</t>
  </si>
  <si>
    <t>الدنمارك</t>
  </si>
  <si>
    <t>السعودية</t>
  </si>
  <si>
    <t>السويد</t>
  </si>
  <si>
    <t>العراق</t>
  </si>
  <si>
    <t>الكويت</t>
  </si>
  <si>
    <t>المانيا</t>
  </si>
  <si>
    <t>باذنجان</t>
  </si>
  <si>
    <t>باميا</t>
  </si>
  <si>
    <t>بروكلي</t>
  </si>
  <si>
    <t>بصل اخضر</t>
  </si>
  <si>
    <t>بطاطا</t>
  </si>
  <si>
    <t>بطاطا حلوة</t>
  </si>
  <si>
    <t>بقدونس</t>
  </si>
  <si>
    <t>بندوره</t>
  </si>
  <si>
    <t>ثوم</t>
  </si>
  <si>
    <t>جرجير</t>
  </si>
  <si>
    <t>خبيزة</t>
  </si>
  <si>
    <t>خس</t>
  </si>
  <si>
    <t>خيار</t>
  </si>
  <si>
    <t>ذره</t>
  </si>
  <si>
    <t>ريحان</t>
  </si>
  <si>
    <t>زعتر</t>
  </si>
  <si>
    <t>زهره</t>
  </si>
  <si>
    <t>فاصوليا</t>
  </si>
  <si>
    <t>فلفل حار</t>
  </si>
  <si>
    <t>فلفل حلو</t>
  </si>
  <si>
    <t>فول أخضر</t>
  </si>
  <si>
    <t>كرات</t>
  </si>
  <si>
    <t>كزبرة</t>
  </si>
  <si>
    <t>كوسا</t>
  </si>
  <si>
    <t>ملفوف</t>
  </si>
  <si>
    <t>ملوخيه</t>
  </si>
  <si>
    <t>ميرميه</t>
  </si>
  <si>
    <t>نعنع</t>
  </si>
  <si>
    <t>هندبه</t>
  </si>
  <si>
    <t>المجموع</t>
  </si>
  <si>
    <t>اليونان</t>
  </si>
  <si>
    <t>بريطانيا</t>
  </si>
  <si>
    <t>تركيا</t>
  </si>
  <si>
    <t>روسيا</t>
  </si>
  <si>
    <t>رومانيا</t>
  </si>
  <si>
    <t>عمان</t>
  </si>
  <si>
    <t>فرنسا</t>
  </si>
  <si>
    <t>قطر</t>
  </si>
  <si>
    <t>كندا</t>
  </si>
  <si>
    <t>هنغاريا</t>
  </si>
  <si>
    <t>هولندا</t>
  </si>
  <si>
    <t>فواكة</t>
  </si>
  <si>
    <t>المغرب</t>
  </si>
  <si>
    <t>برتقال</t>
  </si>
  <si>
    <t>برتقال كنج</t>
  </si>
  <si>
    <t>بلح</t>
  </si>
  <si>
    <t>بوملي</t>
  </si>
  <si>
    <t>تمر</t>
  </si>
  <si>
    <t>جريب فروت</t>
  </si>
  <si>
    <t>زيتون</t>
  </si>
  <si>
    <t>فراولة</t>
  </si>
  <si>
    <t>كلمنتينا</t>
  </si>
  <si>
    <t>ليمون</t>
  </si>
  <si>
    <t>مندلينا</t>
  </si>
  <si>
    <t>الكمية بالطن</t>
  </si>
  <si>
    <t>لبنان</t>
  </si>
  <si>
    <t xml:space="preserve">الصادرات من الخضار الى جميع الدول خلال شهر 1 للعام 2018 </t>
  </si>
  <si>
    <t>المجموع الكلي</t>
  </si>
  <si>
    <t xml:space="preserve">الصادرات من الفواكه الى جميع الدول خلال شهر 1 للعام 2018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</si>
</sst>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Arial"/>
      <family val="2"/>
      <charset val="178"/>
      <scheme val="minor"/>
    </font>
    <font>
      <sz val="10"/>
      <color theme="1"/>
      <name val="Arabic Transparent"/>
      <charset val="178"/>
    </font>
    <font>
      <b/>
      <sz val="10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0"/>
      <color rgb="FF00007F"/>
      <name val="Arabic Transparent"/>
      <charset val="178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3" fillId="0" borderId="0" xfId="0" applyNumberFormat="1" applyFont="1" applyAlignment="1">
      <alignment horizontal="right" wrapText="1"/>
    </xf>
    <xf numFmtId="164" fontId="2" fillId="2" borderId="1" xfId="0" applyNumberFormat="1" applyFont="1" applyFill="1" applyBorder="1" applyAlignment="1">
      <alignment horizontal="center" shrinkToFit="1"/>
    </xf>
    <xf numFmtId="164" fontId="2" fillId="3" borderId="1" xfId="0" applyNumberFormat="1" applyFont="1" applyFill="1" applyBorder="1" applyAlignment="1">
      <alignment horizontal="center" shrinkToFit="1"/>
    </xf>
    <xf numFmtId="164" fontId="3" fillId="0" borderId="0" xfId="0" applyNumberFormat="1" applyFont="1" applyAlignment="1">
      <alignment horizontal="right" wrapText="1"/>
    </xf>
    <xf numFmtId="0" fontId="0" fillId="0" borderId="0" xfId="0" applyAlignment="1"/>
    <xf numFmtId="164" fontId="5" fillId="2" borderId="1" xfId="0" applyNumberFormat="1" applyFont="1" applyFill="1" applyBorder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rightToLeft="1" tabSelected="1" topLeftCell="A13" workbookViewId="0">
      <selection activeCell="P60" sqref="P60"/>
    </sheetView>
  </sheetViews>
  <sheetFormatPr defaultRowHeight="14.25"/>
  <cols>
    <col min="1" max="1" width="6.375" style="2" customWidth="1"/>
    <col min="2" max="19" width="5.625" style="2" customWidth="1"/>
    <col min="20" max="20" width="5.125" style="2" customWidth="1"/>
    <col min="21" max="22" width="5.625" style="2" customWidth="1"/>
    <col min="23" max="16384" width="9" style="2"/>
  </cols>
  <sheetData>
    <row r="1" spans="1:22" ht="15.75">
      <c r="A1" s="1"/>
      <c r="B1" s="1"/>
      <c r="C1" s="1"/>
      <c r="D1" s="13"/>
      <c r="E1" s="13"/>
      <c r="F1" s="1"/>
      <c r="G1" s="1"/>
      <c r="H1" s="1"/>
      <c r="I1" s="1"/>
      <c r="J1" s="1"/>
    </row>
    <row r="2" spans="1:22" ht="15.75">
      <c r="A2" s="10" t="s">
        <v>67</v>
      </c>
      <c r="B2" s="10"/>
      <c r="C2" s="10"/>
      <c r="D2" s="10"/>
      <c r="E2" s="10"/>
      <c r="F2" s="11"/>
      <c r="G2" s="11"/>
      <c r="H2" s="11"/>
      <c r="I2" s="11"/>
      <c r="J2" s="1"/>
    </row>
    <row r="3" spans="1:22">
      <c r="A3" s="14" t="s">
        <v>0</v>
      </c>
      <c r="B3" s="14"/>
      <c r="C3" s="1"/>
      <c r="D3" s="1"/>
      <c r="E3" s="1"/>
      <c r="F3" s="1"/>
      <c r="G3" s="1"/>
      <c r="H3" s="1"/>
      <c r="I3" s="1"/>
      <c r="J3" s="1"/>
    </row>
    <row r="4" spans="1:22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41</v>
      </c>
      <c r="L4" s="8" t="s">
        <v>42</v>
      </c>
      <c r="M4" s="8" t="s">
        <v>43</v>
      </c>
      <c r="N4" s="8" t="s">
        <v>44</v>
      </c>
      <c r="O4" s="8" t="s">
        <v>45</v>
      </c>
      <c r="P4" s="8" t="s">
        <v>46</v>
      </c>
      <c r="Q4" s="8" t="s">
        <v>47</v>
      </c>
      <c r="R4" s="8" t="s">
        <v>48</v>
      </c>
      <c r="S4" s="8" t="s">
        <v>49</v>
      </c>
      <c r="T4" s="8" t="s">
        <v>50</v>
      </c>
      <c r="U4" s="8" t="s">
        <v>51</v>
      </c>
      <c r="V4" s="8" t="s">
        <v>40</v>
      </c>
    </row>
    <row r="5" spans="1:22">
      <c r="A5" s="8" t="s">
        <v>11</v>
      </c>
      <c r="B5" s="9"/>
      <c r="C5" s="9">
        <v>3</v>
      </c>
      <c r="D5" s="9">
        <v>45</v>
      </c>
      <c r="E5" s="9">
        <v>5.0919999999999996</v>
      </c>
      <c r="F5" s="9">
        <v>35</v>
      </c>
      <c r="G5" s="9">
        <v>8.1140000000000008</v>
      </c>
      <c r="H5" s="9">
        <v>568</v>
      </c>
      <c r="I5" s="9">
        <v>11</v>
      </c>
      <c r="J5" s="9">
        <v>15.589</v>
      </c>
      <c r="K5" s="9"/>
      <c r="L5" s="9"/>
      <c r="M5" s="9">
        <v>12</v>
      </c>
      <c r="N5" s="9">
        <v>7</v>
      </c>
      <c r="O5" s="9"/>
      <c r="P5" s="9"/>
      <c r="Q5" s="9"/>
      <c r="R5" s="9">
        <v>18.559999999999999</v>
      </c>
      <c r="S5" s="9"/>
      <c r="T5" s="9"/>
      <c r="U5" s="9"/>
      <c r="V5" s="8">
        <v>728.35500000000002</v>
      </c>
    </row>
    <row r="6" spans="1:22">
      <c r="A6" s="8" t="s">
        <v>12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v>0.15</v>
      </c>
      <c r="R6" s="9"/>
      <c r="S6" s="9"/>
      <c r="T6" s="9"/>
      <c r="U6" s="9"/>
      <c r="V6" s="8">
        <v>0.15</v>
      </c>
    </row>
    <row r="7" spans="1:22">
      <c r="A7" s="8" t="s">
        <v>13</v>
      </c>
      <c r="B7" s="9"/>
      <c r="C7" s="9">
        <v>0.88</v>
      </c>
      <c r="D7" s="9"/>
      <c r="E7" s="9">
        <v>0.89500000000000002</v>
      </c>
      <c r="F7" s="9"/>
      <c r="G7" s="9"/>
      <c r="H7" s="9"/>
      <c r="I7" s="9"/>
      <c r="J7" s="9"/>
      <c r="K7" s="9"/>
      <c r="L7" s="9">
        <v>52.286000000000001</v>
      </c>
      <c r="M7" s="9"/>
      <c r="N7" s="9"/>
      <c r="O7" s="9"/>
      <c r="P7" s="9"/>
      <c r="Q7" s="9">
        <v>0.7</v>
      </c>
      <c r="R7" s="9"/>
      <c r="S7" s="9"/>
      <c r="T7" s="9"/>
      <c r="U7" s="9"/>
      <c r="V7" s="8">
        <v>54.761000000000003</v>
      </c>
    </row>
    <row r="8" spans="1:22">
      <c r="A8" s="8" t="s">
        <v>14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>
        <v>6.4619999999999997</v>
      </c>
      <c r="S8" s="9"/>
      <c r="T8" s="9"/>
      <c r="U8" s="9"/>
      <c r="V8" s="8">
        <v>6.4619999999999997</v>
      </c>
    </row>
    <row r="9" spans="1:22">
      <c r="A9" s="8" t="s">
        <v>15</v>
      </c>
      <c r="B9" s="9"/>
      <c r="C9" s="9">
        <v>2</v>
      </c>
      <c r="D9" s="9"/>
      <c r="E9" s="9"/>
      <c r="F9" s="9"/>
      <c r="G9" s="9"/>
      <c r="H9" s="9"/>
      <c r="I9" s="9">
        <v>6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8">
        <v>8</v>
      </c>
    </row>
    <row r="10" spans="1:22">
      <c r="A10" s="8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1.004</v>
      </c>
      <c r="S10" s="9"/>
      <c r="T10" s="9"/>
      <c r="U10" s="9"/>
      <c r="V10" s="8">
        <v>1.004</v>
      </c>
    </row>
    <row r="11" spans="1:22">
      <c r="A11" s="8" t="s">
        <v>17</v>
      </c>
      <c r="B11" s="9"/>
      <c r="C11" s="9">
        <v>0.94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15.302</v>
      </c>
      <c r="S11" s="9"/>
      <c r="T11" s="9"/>
      <c r="U11" s="9"/>
      <c r="V11" s="8">
        <v>16.242000000000001</v>
      </c>
    </row>
    <row r="12" spans="1:22">
      <c r="A12" s="8" t="s">
        <v>18</v>
      </c>
      <c r="B12" s="9"/>
      <c r="C12" s="9">
        <v>5137</v>
      </c>
      <c r="D12" s="9">
        <v>1937</v>
      </c>
      <c r="E12" s="9"/>
      <c r="F12" s="9">
        <v>2381</v>
      </c>
      <c r="G12" s="9"/>
      <c r="H12" s="9">
        <v>896</v>
      </c>
      <c r="I12" s="9">
        <v>2486</v>
      </c>
      <c r="J12" s="9"/>
      <c r="K12" s="9"/>
      <c r="L12" s="9"/>
      <c r="M12" s="9">
        <v>213</v>
      </c>
      <c r="N12" s="9">
        <v>4</v>
      </c>
      <c r="O12" s="9"/>
      <c r="P12" s="9">
        <v>36</v>
      </c>
      <c r="Q12" s="9"/>
      <c r="R12" s="9">
        <v>138.22999999999999</v>
      </c>
      <c r="S12" s="9"/>
      <c r="T12" s="9"/>
      <c r="U12" s="9"/>
      <c r="V12" s="8">
        <v>13228.23</v>
      </c>
    </row>
    <row r="13" spans="1:22">
      <c r="A13" s="8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0.15</v>
      </c>
      <c r="M13" s="9"/>
      <c r="N13" s="9"/>
      <c r="O13" s="9"/>
      <c r="P13" s="9"/>
      <c r="Q13" s="9"/>
      <c r="R13" s="9"/>
      <c r="S13" s="9"/>
      <c r="T13" s="9"/>
      <c r="U13" s="9"/>
      <c r="V13" s="8">
        <v>0.15</v>
      </c>
    </row>
    <row r="14" spans="1:22">
      <c r="A14" s="8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1.01</v>
      </c>
      <c r="S14" s="9"/>
      <c r="T14" s="9"/>
      <c r="U14" s="9"/>
      <c r="V14" s="8">
        <v>1.01</v>
      </c>
    </row>
    <row r="15" spans="1:22">
      <c r="A15" s="8" t="s">
        <v>21</v>
      </c>
      <c r="B15" s="9"/>
      <c r="C15" s="9">
        <v>0.89400000000000002</v>
      </c>
      <c r="D15" s="9"/>
      <c r="E15" s="9">
        <v>0.63200000000000001</v>
      </c>
      <c r="F15" s="9"/>
      <c r="G15" s="9">
        <v>0.47899999999999998</v>
      </c>
      <c r="H15" s="9"/>
      <c r="I15" s="9"/>
      <c r="J15" s="9">
        <v>1.7330000000000001</v>
      </c>
      <c r="K15" s="9"/>
      <c r="L15" s="9">
        <v>0.39400000000000002</v>
      </c>
      <c r="M15" s="9"/>
      <c r="N15" s="9"/>
      <c r="O15" s="9"/>
      <c r="P15" s="9"/>
      <c r="Q15" s="9"/>
      <c r="R15" s="9"/>
      <c r="S15" s="9"/>
      <c r="T15" s="9"/>
      <c r="U15" s="9"/>
      <c r="V15" s="8">
        <v>4.1319999999999997</v>
      </c>
    </row>
    <row r="16" spans="1:22">
      <c r="A16" s="8" t="s">
        <v>22</v>
      </c>
      <c r="B16" s="9"/>
      <c r="C16" s="9">
        <v>2544.4</v>
      </c>
      <c r="D16" s="9">
        <v>169</v>
      </c>
      <c r="E16" s="9"/>
      <c r="F16" s="9">
        <v>41</v>
      </c>
      <c r="G16" s="9"/>
      <c r="H16" s="9">
        <v>7</v>
      </c>
      <c r="I16" s="9">
        <v>448</v>
      </c>
      <c r="J16" s="9"/>
      <c r="K16" s="9"/>
      <c r="L16" s="9">
        <v>0.03</v>
      </c>
      <c r="M16" s="9"/>
      <c r="N16" s="9"/>
      <c r="O16" s="9"/>
      <c r="P16" s="9">
        <v>342</v>
      </c>
      <c r="Q16" s="9"/>
      <c r="R16" s="9">
        <v>26.911000000000001</v>
      </c>
      <c r="S16" s="9"/>
      <c r="T16" s="9"/>
      <c r="U16" s="9"/>
      <c r="V16" s="8">
        <v>3578.3409999999999</v>
      </c>
    </row>
    <row r="17" spans="1:22">
      <c r="A17" s="8" t="s">
        <v>23</v>
      </c>
      <c r="B17" s="9">
        <v>1016</v>
      </c>
      <c r="C17" s="9">
        <v>29</v>
      </c>
      <c r="D17" s="9">
        <v>274</v>
      </c>
      <c r="E17" s="9">
        <v>39.661000000000001</v>
      </c>
      <c r="F17" s="9">
        <v>979</v>
      </c>
      <c r="G17" s="9">
        <v>96.495999999999995</v>
      </c>
      <c r="H17" s="9">
        <v>1248</v>
      </c>
      <c r="I17" s="9">
        <v>45</v>
      </c>
      <c r="J17" s="9">
        <v>40.667999999999999</v>
      </c>
      <c r="K17" s="9"/>
      <c r="L17" s="9">
        <v>100.03700000000001</v>
      </c>
      <c r="M17" s="9">
        <v>50</v>
      </c>
      <c r="N17" s="9"/>
      <c r="O17" s="9"/>
      <c r="P17" s="9"/>
      <c r="Q17" s="9">
        <v>28.053000000000001</v>
      </c>
      <c r="R17" s="9">
        <v>20.544</v>
      </c>
      <c r="S17" s="9">
        <v>59.155999999999999</v>
      </c>
      <c r="T17" s="9"/>
      <c r="U17" s="9">
        <v>0.152</v>
      </c>
      <c r="V17" s="8">
        <v>4025.7669999999998</v>
      </c>
    </row>
    <row r="18" spans="1:22">
      <c r="A18" s="8" t="s">
        <v>24</v>
      </c>
      <c r="B18" s="9"/>
      <c r="C18" s="9">
        <v>1</v>
      </c>
      <c r="D18" s="9"/>
      <c r="E18" s="9"/>
      <c r="F18" s="9">
        <v>1</v>
      </c>
      <c r="G18" s="9"/>
      <c r="H18" s="9"/>
      <c r="I18" s="9">
        <v>3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8">
        <v>5</v>
      </c>
    </row>
    <row r="19" spans="1:22">
      <c r="A19" s="8" t="s">
        <v>25</v>
      </c>
      <c r="B19" s="9"/>
      <c r="C19" s="9"/>
      <c r="D19" s="9"/>
      <c r="E19" s="9"/>
      <c r="F19" s="9">
        <v>0.38200000000000001</v>
      </c>
      <c r="G19" s="9"/>
      <c r="H19" s="9"/>
      <c r="I19" s="9"/>
      <c r="J19" s="9"/>
      <c r="K19" s="9"/>
      <c r="L19" s="9">
        <v>13.329000000000001</v>
      </c>
      <c r="M19" s="9"/>
      <c r="N19" s="9"/>
      <c r="O19" s="9"/>
      <c r="P19" s="9"/>
      <c r="Q19" s="9"/>
      <c r="R19" s="9"/>
      <c r="S19" s="9">
        <v>0.45</v>
      </c>
      <c r="T19" s="9"/>
      <c r="U19" s="9"/>
      <c r="V19" s="8">
        <v>14.161</v>
      </c>
    </row>
    <row r="20" spans="1:22">
      <c r="A20" s="8" t="s">
        <v>26</v>
      </c>
      <c r="B20" s="9"/>
      <c r="C20" s="9"/>
      <c r="D20" s="9"/>
      <c r="E20" s="9">
        <v>0.32900000000000001</v>
      </c>
      <c r="F20" s="9"/>
      <c r="G20" s="9">
        <v>2.4E-2</v>
      </c>
      <c r="H20" s="9"/>
      <c r="I20" s="9"/>
      <c r="J20" s="9">
        <v>0.73</v>
      </c>
      <c r="K20" s="9"/>
      <c r="L20" s="9">
        <v>0.112</v>
      </c>
      <c r="M20" s="9"/>
      <c r="N20" s="9"/>
      <c r="O20" s="9"/>
      <c r="P20" s="9"/>
      <c r="Q20" s="9"/>
      <c r="R20" s="9"/>
      <c r="S20" s="9">
        <v>4.6710000000000003</v>
      </c>
      <c r="T20" s="9"/>
      <c r="U20" s="9"/>
      <c r="V20" s="8">
        <v>5.8659999999999997</v>
      </c>
    </row>
    <row r="21" spans="1:22">
      <c r="A21" s="8" t="s">
        <v>27</v>
      </c>
      <c r="B21" s="9"/>
      <c r="C21" s="9">
        <v>288</v>
      </c>
      <c r="D21" s="9">
        <v>71</v>
      </c>
      <c r="E21" s="9"/>
      <c r="F21" s="9">
        <v>9</v>
      </c>
      <c r="G21" s="9"/>
      <c r="H21" s="9">
        <v>77</v>
      </c>
      <c r="I21" s="9">
        <v>144</v>
      </c>
      <c r="J21" s="9"/>
      <c r="K21" s="9"/>
      <c r="L21" s="9"/>
      <c r="M21" s="9"/>
      <c r="N21" s="9"/>
      <c r="O21" s="9"/>
      <c r="P21" s="9"/>
      <c r="Q21" s="9"/>
      <c r="R21" s="9">
        <v>16.5</v>
      </c>
      <c r="S21" s="9"/>
      <c r="T21" s="9"/>
      <c r="U21" s="9"/>
      <c r="V21" s="8">
        <v>605.5</v>
      </c>
    </row>
    <row r="22" spans="1:22">
      <c r="A22" s="8" t="s">
        <v>28</v>
      </c>
      <c r="B22" s="9"/>
      <c r="C22" s="9"/>
      <c r="D22" s="9"/>
      <c r="E22" s="9"/>
      <c r="F22" s="9">
        <v>3</v>
      </c>
      <c r="G22" s="9"/>
      <c r="H22" s="9"/>
      <c r="I22" s="9"/>
      <c r="J22" s="9">
        <v>0.57399999999999995</v>
      </c>
      <c r="K22" s="9">
        <v>1.83</v>
      </c>
      <c r="L22" s="9">
        <v>0.20200000000000001</v>
      </c>
      <c r="M22" s="9"/>
      <c r="N22" s="9"/>
      <c r="O22" s="9"/>
      <c r="P22" s="9"/>
      <c r="Q22" s="9"/>
      <c r="R22" s="9">
        <v>1.89</v>
      </c>
      <c r="S22" s="9">
        <v>0.18</v>
      </c>
      <c r="T22" s="9"/>
      <c r="U22" s="9"/>
      <c r="V22" s="8">
        <v>7.6760000000000002</v>
      </c>
    </row>
    <row r="23" spans="1:22">
      <c r="A23" s="8" t="s">
        <v>29</v>
      </c>
      <c r="B23" s="9"/>
      <c r="C23" s="9"/>
      <c r="D23" s="9"/>
      <c r="E23" s="9">
        <v>0.152</v>
      </c>
      <c r="F23" s="9"/>
      <c r="G23" s="9">
        <v>0.02</v>
      </c>
      <c r="H23" s="9">
        <v>19</v>
      </c>
      <c r="I23" s="9"/>
      <c r="J23" s="9">
        <v>0.85599999999999998</v>
      </c>
      <c r="K23" s="9"/>
      <c r="L23" s="9">
        <v>1.458</v>
      </c>
      <c r="M23" s="9"/>
      <c r="N23" s="9"/>
      <c r="O23" s="9"/>
      <c r="P23" s="9"/>
      <c r="Q23" s="9"/>
      <c r="R23" s="9">
        <v>20.506</v>
      </c>
      <c r="S23" s="9"/>
      <c r="T23" s="9"/>
      <c r="U23" s="9"/>
      <c r="V23" s="8">
        <v>41.991999999999997</v>
      </c>
    </row>
    <row r="24" spans="1:22">
      <c r="A24" s="8" t="s">
        <v>30</v>
      </c>
      <c r="B24" s="9">
        <v>22</v>
      </c>
      <c r="C24" s="9">
        <v>92</v>
      </c>
      <c r="D24" s="9">
        <v>249</v>
      </c>
      <c r="E24" s="9"/>
      <c r="F24" s="9">
        <v>1614</v>
      </c>
      <c r="G24" s="9"/>
      <c r="H24" s="9">
        <v>171</v>
      </c>
      <c r="I24" s="9">
        <v>388</v>
      </c>
      <c r="J24" s="9">
        <v>0.308</v>
      </c>
      <c r="K24" s="9"/>
      <c r="L24" s="9">
        <v>0.57999999999999996</v>
      </c>
      <c r="M24" s="9"/>
      <c r="N24" s="9">
        <v>95</v>
      </c>
      <c r="O24" s="9">
        <v>73</v>
      </c>
      <c r="P24" s="9"/>
      <c r="Q24" s="9"/>
      <c r="R24" s="9">
        <v>24.62</v>
      </c>
      <c r="S24" s="9"/>
      <c r="T24" s="9">
        <v>78</v>
      </c>
      <c r="U24" s="9"/>
      <c r="V24" s="8">
        <v>2807.5079999999998</v>
      </c>
    </row>
    <row r="25" spans="1:22">
      <c r="A25" s="8" t="s">
        <v>31</v>
      </c>
      <c r="B25" s="9"/>
      <c r="C25" s="9"/>
      <c r="D25" s="9"/>
      <c r="E25" s="9"/>
      <c r="F25" s="9"/>
      <c r="G25" s="9"/>
      <c r="H25" s="9"/>
      <c r="I25" s="9"/>
      <c r="J25" s="9">
        <v>0.29599999999999999</v>
      </c>
      <c r="K25" s="9"/>
      <c r="L25" s="9">
        <v>0.08</v>
      </c>
      <c r="M25" s="9"/>
      <c r="N25" s="9"/>
      <c r="O25" s="9"/>
      <c r="P25" s="9"/>
      <c r="Q25" s="9"/>
      <c r="R25" s="9"/>
      <c r="S25" s="9"/>
      <c r="T25" s="9"/>
      <c r="U25" s="9"/>
      <c r="V25" s="8">
        <v>0.376</v>
      </c>
    </row>
    <row r="26" spans="1:22">
      <c r="A26" s="8" t="s">
        <v>32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>
        <v>0.20499999999999999</v>
      </c>
      <c r="M26" s="9"/>
      <c r="N26" s="9"/>
      <c r="O26" s="9"/>
      <c r="P26" s="9"/>
      <c r="Q26" s="9"/>
      <c r="R26" s="9"/>
      <c r="S26" s="9"/>
      <c r="T26" s="9"/>
      <c r="U26" s="9"/>
      <c r="V26" s="8">
        <v>0.20499999999999999</v>
      </c>
    </row>
    <row r="27" spans="1:22">
      <c r="A27" s="8" t="s">
        <v>33</v>
      </c>
      <c r="B27" s="9"/>
      <c r="C27" s="9"/>
      <c r="D27" s="9"/>
      <c r="E27" s="9"/>
      <c r="F27" s="9">
        <v>0.3</v>
      </c>
      <c r="G27" s="9"/>
      <c r="H27" s="9"/>
      <c r="I27" s="9"/>
      <c r="J27" s="9">
        <v>0.14799999999999999</v>
      </c>
      <c r="K27" s="9"/>
      <c r="L27" s="9"/>
      <c r="M27" s="9"/>
      <c r="N27" s="9"/>
      <c r="O27" s="9"/>
      <c r="P27" s="9"/>
      <c r="Q27" s="9"/>
      <c r="R27" s="9">
        <v>1.8620000000000001</v>
      </c>
      <c r="S27" s="9"/>
      <c r="T27" s="9"/>
      <c r="U27" s="9"/>
      <c r="V27" s="8">
        <v>2.31</v>
      </c>
    </row>
    <row r="28" spans="1:22">
      <c r="A28" s="8" t="s">
        <v>34</v>
      </c>
      <c r="B28" s="9">
        <v>135</v>
      </c>
      <c r="C28" s="9">
        <v>187</v>
      </c>
      <c r="D28" s="9">
        <v>176</v>
      </c>
      <c r="E28" s="9">
        <v>16.622</v>
      </c>
      <c r="F28" s="9">
        <v>136</v>
      </c>
      <c r="G28" s="9">
        <v>24.138000000000002</v>
      </c>
      <c r="H28" s="9"/>
      <c r="I28" s="9">
        <v>269</v>
      </c>
      <c r="J28" s="9">
        <v>32.383000000000003</v>
      </c>
      <c r="K28" s="9"/>
      <c r="L28" s="9">
        <v>29.727</v>
      </c>
      <c r="M28" s="9">
        <v>9</v>
      </c>
      <c r="N28" s="9"/>
      <c r="O28" s="9"/>
      <c r="P28" s="9"/>
      <c r="Q28" s="9">
        <v>0.17</v>
      </c>
      <c r="R28" s="9">
        <v>12.772</v>
      </c>
      <c r="S28" s="9">
        <v>0.76100000000000001</v>
      </c>
      <c r="T28" s="9"/>
      <c r="U28" s="9">
        <v>0.26400000000000001</v>
      </c>
      <c r="V28" s="8">
        <v>1028.837</v>
      </c>
    </row>
    <row r="29" spans="1:22">
      <c r="A29" s="8" t="s">
        <v>35</v>
      </c>
      <c r="B29" s="9"/>
      <c r="C29" s="9">
        <v>29</v>
      </c>
      <c r="D29" s="9">
        <v>30</v>
      </c>
      <c r="E29" s="9"/>
      <c r="F29" s="9">
        <v>18</v>
      </c>
      <c r="G29" s="9"/>
      <c r="H29" s="9"/>
      <c r="I29" s="9">
        <v>31</v>
      </c>
      <c r="J29" s="9"/>
      <c r="K29" s="9"/>
      <c r="L29" s="9">
        <v>0.02</v>
      </c>
      <c r="M29" s="9"/>
      <c r="N29" s="9"/>
      <c r="O29" s="9"/>
      <c r="P29" s="9"/>
      <c r="Q29" s="9"/>
      <c r="R29" s="9">
        <v>1</v>
      </c>
      <c r="S29" s="9"/>
      <c r="T29" s="9"/>
      <c r="U29" s="9"/>
      <c r="V29" s="8">
        <v>109.02</v>
      </c>
    </row>
    <row r="30" spans="1:22">
      <c r="A30" s="8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3</v>
      </c>
      <c r="T30" s="9"/>
      <c r="U30" s="9"/>
      <c r="V30" s="8">
        <v>3</v>
      </c>
    </row>
    <row r="31" spans="1:22">
      <c r="A31" s="8" t="s">
        <v>37</v>
      </c>
      <c r="B31" s="9"/>
      <c r="C31" s="9"/>
      <c r="D31" s="9"/>
      <c r="E31" s="9"/>
      <c r="F31" s="9"/>
      <c r="G31" s="9"/>
      <c r="H31" s="9"/>
      <c r="I31" s="9"/>
      <c r="J31" s="9">
        <v>8.4000000000000005E-2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>
        <v>8.4000000000000005E-2</v>
      </c>
    </row>
    <row r="32" spans="1:22">
      <c r="A32" s="8" t="s">
        <v>38</v>
      </c>
      <c r="B32" s="9"/>
      <c r="C32" s="9"/>
      <c r="D32" s="9"/>
      <c r="E32" s="9">
        <v>0.1</v>
      </c>
      <c r="F32" s="9"/>
      <c r="G32" s="9"/>
      <c r="H32" s="9"/>
      <c r="I32" s="9"/>
      <c r="J32" s="9">
        <v>0.17799999999999999</v>
      </c>
      <c r="K32" s="9"/>
      <c r="L32" s="9">
        <v>0.7</v>
      </c>
      <c r="M32" s="9"/>
      <c r="N32" s="9"/>
      <c r="O32" s="9"/>
      <c r="P32" s="9"/>
      <c r="Q32" s="9"/>
      <c r="R32" s="9">
        <v>2.5910000000000002</v>
      </c>
      <c r="S32" s="9">
        <v>0.71199999999999997</v>
      </c>
      <c r="T32" s="9"/>
      <c r="U32" s="9"/>
      <c r="V32" s="8">
        <v>4.2809999999999997</v>
      </c>
    </row>
    <row r="33" spans="1:22">
      <c r="A33" s="8" t="s">
        <v>39</v>
      </c>
      <c r="B33" s="9"/>
      <c r="C33" s="9"/>
      <c r="D33" s="9"/>
      <c r="E33" s="9">
        <v>0.09</v>
      </c>
      <c r="F33" s="9"/>
      <c r="G33" s="9"/>
      <c r="H33" s="9"/>
      <c r="I33" s="9"/>
      <c r="J33" s="9">
        <v>9.8000000000000004E-2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>
        <v>0.188</v>
      </c>
    </row>
    <row r="34" spans="1:22">
      <c r="A34" s="8" t="s">
        <v>40</v>
      </c>
      <c r="B34" s="8">
        <v>1173</v>
      </c>
      <c r="C34" s="8">
        <v>8315.1139999999996</v>
      </c>
      <c r="D34" s="8">
        <v>2951</v>
      </c>
      <c r="E34" s="8">
        <v>63.573</v>
      </c>
      <c r="F34" s="8">
        <v>5217.6819999999998</v>
      </c>
      <c r="G34" s="8">
        <v>129.27099999999999</v>
      </c>
      <c r="H34" s="8">
        <v>2986</v>
      </c>
      <c r="I34" s="8">
        <v>3831</v>
      </c>
      <c r="J34" s="8">
        <v>93.644999999999996</v>
      </c>
      <c r="K34" s="8">
        <v>1.83</v>
      </c>
      <c r="L34" s="8">
        <v>199.31</v>
      </c>
      <c r="M34" s="8">
        <v>284</v>
      </c>
      <c r="N34" s="8">
        <v>106</v>
      </c>
      <c r="O34" s="8">
        <v>73</v>
      </c>
      <c r="P34" s="8">
        <v>378</v>
      </c>
      <c r="Q34" s="8">
        <v>29.073</v>
      </c>
      <c r="R34" s="8">
        <v>309.76400000000001</v>
      </c>
      <c r="S34" s="8">
        <v>68.930000000000007</v>
      </c>
      <c r="T34" s="8">
        <v>78</v>
      </c>
      <c r="U34" s="8">
        <v>0.41599999999999998</v>
      </c>
      <c r="V34" s="8">
        <v>26288.608</v>
      </c>
    </row>
    <row r="35" spans="1:22" ht="15.75">
      <c r="A35" s="1"/>
      <c r="B35" s="1"/>
      <c r="C35" s="1"/>
      <c r="D35" s="13"/>
      <c r="E35" s="13"/>
      <c r="F35" s="1"/>
      <c r="G35" s="1"/>
      <c r="H35" s="1"/>
      <c r="I35" s="1"/>
      <c r="J35" s="1"/>
    </row>
    <row r="36" spans="1:22" ht="15.75">
      <c r="A36" s="10"/>
      <c r="B36" s="10"/>
      <c r="C36" s="10"/>
      <c r="D36" s="10"/>
      <c r="E36" s="10"/>
      <c r="F36" s="1"/>
      <c r="G36" s="1"/>
      <c r="H36" s="1"/>
      <c r="I36" s="1"/>
      <c r="J36" s="1"/>
    </row>
    <row r="37" spans="1:22" ht="15.75">
      <c r="A37" s="7"/>
      <c r="B37" s="7"/>
      <c r="C37" s="7"/>
      <c r="D37" s="7"/>
      <c r="E37" s="7"/>
      <c r="F37" s="1"/>
      <c r="G37" s="1"/>
      <c r="H37" s="1"/>
      <c r="I37" s="1"/>
      <c r="J37" s="1"/>
    </row>
    <row r="38" spans="1:22" ht="15.75">
      <c r="A38" s="7"/>
      <c r="B38" s="7"/>
      <c r="C38" s="7"/>
      <c r="D38" s="7"/>
      <c r="E38" s="7"/>
      <c r="F38" s="1"/>
      <c r="G38" s="1"/>
      <c r="H38" s="1"/>
      <c r="I38" s="1"/>
      <c r="J38" s="1"/>
    </row>
    <row r="39" spans="1:22" ht="15.75">
      <c r="A39" s="10" t="s">
        <v>69</v>
      </c>
      <c r="B39" s="10"/>
      <c r="C39" s="10"/>
      <c r="D39" s="10"/>
      <c r="E39" s="10"/>
      <c r="F39" s="11"/>
      <c r="G39" s="11"/>
      <c r="H39" s="11"/>
      <c r="I39" s="11"/>
      <c r="J39" s="1"/>
    </row>
    <row r="40" spans="1:22">
      <c r="A40" s="14" t="s">
        <v>52</v>
      </c>
      <c r="B40" s="14"/>
      <c r="C40" s="1"/>
      <c r="D40" s="1"/>
      <c r="E40" s="1"/>
      <c r="F40" s="1"/>
      <c r="G40" s="1"/>
      <c r="H40" s="1"/>
      <c r="I40" s="1"/>
      <c r="J40" s="1"/>
    </row>
    <row r="41" spans="1:22">
      <c r="A41" s="4" t="s">
        <v>1</v>
      </c>
      <c r="B41" s="4" t="s">
        <v>3</v>
      </c>
      <c r="C41" s="4" t="s">
        <v>4</v>
      </c>
      <c r="D41" s="4" t="s">
        <v>6</v>
      </c>
      <c r="E41" s="4" t="s">
        <v>9</v>
      </c>
      <c r="F41" s="4" t="s">
        <v>10</v>
      </c>
      <c r="G41" s="4" t="s">
        <v>53</v>
      </c>
      <c r="H41" s="4" t="s">
        <v>42</v>
      </c>
      <c r="I41" s="4" t="s">
        <v>43</v>
      </c>
      <c r="J41" s="4" t="s">
        <v>47</v>
      </c>
      <c r="K41" s="4" t="s">
        <v>48</v>
      </c>
      <c r="L41" s="4" t="s">
        <v>66</v>
      </c>
      <c r="M41" s="4" t="s">
        <v>40</v>
      </c>
    </row>
    <row r="42" spans="1:22">
      <c r="A42" s="4" t="s">
        <v>54</v>
      </c>
      <c r="B42" s="5">
        <v>12</v>
      </c>
      <c r="C42" s="5">
        <v>4</v>
      </c>
      <c r="D42" s="5">
        <v>5</v>
      </c>
      <c r="E42" s="5"/>
      <c r="F42" s="5"/>
      <c r="G42" s="5"/>
      <c r="H42" s="5"/>
      <c r="I42" s="5"/>
      <c r="J42" s="5"/>
      <c r="K42" s="5"/>
      <c r="L42" s="5"/>
      <c r="M42" s="4">
        <v>21</v>
      </c>
    </row>
    <row r="43" spans="1:22">
      <c r="A43" s="4" t="s">
        <v>55</v>
      </c>
      <c r="B43" s="5"/>
      <c r="C43" s="5"/>
      <c r="D43" s="5">
        <v>1</v>
      </c>
      <c r="E43" s="5"/>
      <c r="F43" s="5"/>
      <c r="G43" s="5"/>
      <c r="H43" s="5"/>
      <c r="I43" s="5"/>
      <c r="J43" s="5"/>
      <c r="K43" s="5"/>
      <c r="L43" s="5"/>
      <c r="M43" s="4">
        <v>1</v>
      </c>
    </row>
    <row r="44" spans="1:22">
      <c r="A44" s="4" t="s">
        <v>56</v>
      </c>
      <c r="B44" s="5"/>
      <c r="C44" s="5"/>
      <c r="D44" s="5"/>
      <c r="E44" s="5"/>
      <c r="F44" s="5"/>
      <c r="G44" s="5"/>
      <c r="H44" s="5">
        <v>0.9</v>
      </c>
      <c r="I44" s="5"/>
      <c r="J44" s="5"/>
      <c r="K44" s="5"/>
      <c r="L44" s="5"/>
      <c r="M44" s="4">
        <v>0.9</v>
      </c>
    </row>
    <row r="45" spans="1:22">
      <c r="A45" s="4" t="s">
        <v>57</v>
      </c>
      <c r="B45" s="5">
        <v>7</v>
      </c>
      <c r="C45" s="5">
        <v>8</v>
      </c>
      <c r="D45" s="5">
        <v>28</v>
      </c>
      <c r="E45" s="5">
        <v>1</v>
      </c>
      <c r="F45" s="5"/>
      <c r="G45" s="5"/>
      <c r="H45" s="5"/>
      <c r="I45" s="5"/>
      <c r="J45" s="5"/>
      <c r="K45" s="5"/>
      <c r="L45" s="5"/>
      <c r="M45" s="4">
        <v>44</v>
      </c>
    </row>
    <row r="46" spans="1:22">
      <c r="A46" s="4" t="s">
        <v>58</v>
      </c>
      <c r="B46" s="5">
        <v>58</v>
      </c>
      <c r="C46" s="5"/>
      <c r="D46" s="5"/>
      <c r="E46" s="5">
        <v>1</v>
      </c>
      <c r="F46" s="5">
        <v>0.10199999999999999</v>
      </c>
      <c r="G46" s="5">
        <v>62</v>
      </c>
      <c r="H46" s="5">
        <v>2.1999999999999999E-2</v>
      </c>
      <c r="I46" s="5">
        <v>20</v>
      </c>
      <c r="J46" s="5"/>
      <c r="K46" s="5">
        <v>7.2939999999999996</v>
      </c>
      <c r="L46" s="5">
        <v>3.3410000000000002</v>
      </c>
      <c r="M46" s="4">
        <v>151.75899999999999</v>
      </c>
    </row>
    <row r="47" spans="1:22">
      <c r="A47" s="4" t="s">
        <v>59</v>
      </c>
      <c r="B47" s="5">
        <v>1</v>
      </c>
      <c r="C47" s="5">
        <v>2</v>
      </c>
      <c r="D47" s="5">
        <v>5</v>
      </c>
      <c r="E47" s="5"/>
      <c r="F47" s="5"/>
      <c r="G47" s="5"/>
      <c r="H47" s="5"/>
      <c r="I47" s="5"/>
      <c r="J47" s="5"/>
      <c r="K47" s="5"/>
      <c r="L47" s="5"/>
      <c r="M47" s="4">
        <v>8</v>
      </c>
    </row>
    <row r="48" spans="1:22">
      <c r="A48" s="4" t="s">
        <v>60</v>
      </c>
      <c r="B48" s="5"/>
      <c r="C48" s="5"/>
      <c r="D48" s="5"/>
      <c r="E48" s="5"/>
      <c r="F48" s="5"/>
      <c r="G48" s="5"/>
      <c r="H48" s="5"/>
      <c r="I48" s="5"/>
      <c r="J48" s="5"/>
      <c r="K48" s="5">
        <v>0.08</v>
      </c>
      <c r="L48" s="5"/>
      <c r="M48" s="4">
        <v>0.08</v>
      </c>
    </row>
    <row r="49" spans="1:13">
      <c r="A49" s="4" t="s">
        <v>61</v>
      </c>
      <c r="B49" s="5">
        <v>4.25</v>
      </c>
      <c r="C49" s="5">
        <v>0.72</v>
      </c>
      <c r="D49" s="5">
        <v>183.29</v>
      </c>
      <c r="E49" s="5"/>
      <c r="F49" s="5"/>
      <c r="G49" s="5"/>
      <c r="H49" s="5">
        <v>62.756999999999998</v>
      </c>
      <c r="I49" s="5"/>
      <c r="J49" s="5">
        <v>0.71199999999999997</v>
      </c>
      <c r="K49" s="5">
        <v>21.024999999999999</v>
      </c>
      <c r="L49" s="5"/>
      <c r="M49" s="4">
        <v>272.75400000000002</v>
      </c>
    </row>
    <row r="50" spans="1:13">
      <c r="A50" s="4" t="s">
        <v>62</v>
      </c>
      <c r="B50" s="5"/>
      <c r="C50" s="5"/>
      <c r="D50" s="5">
        <v>2</v>
      </c>
      <c r="E50" s="5"/>
      <c r="F50" s="5"/>
      <c r="G50" s="5"/>
      <c r="H50" s="5"/>
      <c r="I50" s="5"/>
      <c r="J50" s="5"/>
      <c r="K50" s="5"/>
      <c r="L50" s="5"/>
      <c r="M50" s="4">
        <v>2</v>
      </c>
    </row>
    <row r="51" spans="1:13">
      <c r="A51" s="4" t="s">
        <v>63</v>
      </c>
      <c r="B51" s="5">
        <v>15</v>
      </c>
      <c r="C51" s="5">
        <v>29</v>
      </c>
      <c r="D51" s="5">
        <v>33</v>
      </c>
      <c r="E51" s="5">
        <v>15</v>
      </c>
      <c r="F51" s="5"/>
      <c r="G51" s="5"/>
      <c r="H51" s="5"/>
      <c r="I51" s="5"/>
      <c r="J51" s="5"/>
      <c r="K51" s="5"/>
      <c r="L51" s="5"/>
      <c r="M51" s="4">
        <v>92</v>
      </c>
    </row>
    <row r="52" spans="1:13">
      <c r="A52" s="4" t="s">
        <v>64</v>
      </c>
      <c r="B52" s="5">
        <v>1</v>
      </c>
      <c r="C52" s="5">
        <v>2</v>
      </c>
      <c r="D52" s="5">
        <v>17</v>
      </c>
      <c r="E52" s="5"/>
      <c r="F52" s="5"/>
      <c r="G52" s="5"/>
      <c r="H52" s="5"/>
      <c r="I52" s="5"/>
      <c r="J52" s="5"/>
      <c r="K52" s="5"/>
      <c r="L52" s="5"/>
      <c r="M52" s="4">
        <v>20</v>
      </c>
    </row>
    <row r="53" spans="1:13">
      <c r="A53" s="4" t="s">
        <v>40</v>
      </c>
      <c r="B53" s="4">
        <v>98.25</v>
      </c>
      <c r="C53" s="4">
        <v>45.72</v>
      </c>
      <c r="D53" s="4">
        <v>274.29000000000002</v>
      </c>
      <c r="E53" s="4">
        <v>17</v>
      </c>
      <c r="F53" s="4">
        <v>0.10199999999999999</v>
      </c>
      <c r="G53" s="4">
        <v>62</v>
      </c>
      <c r="H53" s="4">
        <v>63.679000000000002</v>
      </c>
      <c r="I53" s="4">
        <v>20</v>
      </c>
      <c r="J53" s="4">
        <v>0.71199999999999997</v>
      </c>
      <c r="K53" s="4">
        <v>28.399000000000001</v>
      </c>
      <c r="L53" s="4">
        <v>3.3410000000000002</v>
      </c>
      <c r="M53" s="4">
        <v>613.49300000000005</v>
      </c>
    </row>
    <row r="54" spans="1:13">
      <c r="A54" s="1"/>
      <c r="C54" s="1"/>
      <c r="D54" s="1"/>
      <c r="E54" s="1"/>
      <c r="F54" s="1"/>
      <c r="G54" s="1"/>
      <c r="H54" s="1"/>
      <c r="I54" s="1"/>
      <c r="J54" s="1"/>
    </row>
    <row r="57" spans="1:13" ht="15.75">
      <c r="E57" s="6" t="s">
        <v>68</v>
      </c>
      <c r="F57" s="6"/>
      <c r="G57" s="12">
        <f>SUM(M53+V34)</f>
        <v>26902.100999999999</v>
      </c>
      <c r="H57" s="12"/>
      <c r="M57" s="3" t="s">
        <v>65</v>
      </c>
    </row>
  </sheetData>
  <mergeCells count="8">
    <mergeCell ref="A2:I2"/>
    <mergeCell ref="G57:H57"/>
    <mergeCell ref="D1:E1"/>
    <mergeCell ref="A3:B3"/>
    <mergeCell ref="D35:E35"/>
    <mergeCell ref="A36:E36"/>
    <mergeCell ref="A40:B40"/>
    <mergeCell ref="A39:I39"/>
  </mergeCells>
  <pageMargins left="0.22" right="0.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2019-10-27T08:40:57Z</cp:lastPrinted>
  <dcterms:created xsi:type="dcterms:W3CDTF">2018-03-13T10:43:08Z</dcterms:created>
  <dcterms:modified xsi:type="dcterms:W3CDTF">2019-10-27T08:41:34Z</dcterms:modified>
</cp:coreProperties>
</file>